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codeName="ThisWorkbook"/>
  <bookViews>
    <workbookView visibility="visible" minimized="0" showHorizontalScroll="1" showVerticalScroll="1" showSheetTabs="1" windowWidth="27945" windowHeight="12375" tabRatio="857" firstSheet="8" activeTab="9" autoFilterDateGrouping="1"/>
  </bookViews>
  <sheets>
    <sheet xmlns:r="http://schemas.openxmlformats.org/officeDocument/2006/relationships" name="部门收支总表" sheetId="1" state="visible" r:id="rId1"/>
    <sheet xmlns:r="http://schemas.openxmlformats.org/officeDocument/2006/relationships" name="部门收入总表" sheetId="2" state="visible" r:id="rId2"/>
    <sheet xmlns:r="http://schemas.openxmlformats.org/officeDocument/2006/relationships" name="部门支出总表" sheetId="3" state="visible" r:id="rId3"/>
    <sheet xmlns:r="http://schemas.openxmlformats.org/officeDocument/2006/relationships" name="财政拨款收支预算总表" sheetId="4" state="visible" r:id="rId4"/>
    <sheet xmlns:r="http://schemas.openxmlformats.org/officeDocument/2006/relationships" name="一般公共预算支出表" sheetId="5" state="visible" r:id="rId5"/>
    <sheet xmlns:r="http://schemas.openxmlformats.org/officeDocument/2006/relationships" name="基本支出预算表" sheetId="6" state="visible" r:id="rId6"/>
    <sheet xmlns:r="http://schemas.openxmlformats.org/officeDocument/2006/relationships" name="基金预算支出情况表" sheetId="7" state="visible" r:id="rId7"/>
    <sheet xmlns:r="http://schemas.openxmlformats.org/officeDocument/2006/relationships" name="财政拨款支出明细表（按经济分类科目)" sheetId="8" state="visible" r:id="rId8"/>
    <sheet xmlns:r="http://schemas.openxmlformats.org/officeDocument/2006/relationships" name="“三公”经费公共预算财政拨款支出情况表" sheetId="9" state="visible" r:id="rId9"/>
    <sheet xmlns:r="http://schemas.openxmlformats.org/officeDocument/2006/relationships" name="市本级绩效目标表-1" sheetId="10" state="visible" r:id="rId10"/>
    <sheet xmlns:r="http://schemas.openxmlformats.org/officeDocument/2006/relationships" name="市本级绩效目标表-2" sheetId="11" state="visible" r:id="rId11"/>
    <sheet xmlns:r="http://schemas.openxmlformats.org/officeDocument/2006/relationships" name="市对下绩效目标表" sheetId="12" state="visible" r:id="rId12"/>
    <sheet xmlns:r="http://schemas.openxmlformats.org/officeDocument/2006/relationships" name="政府采购表" sheetId="13" state="visible" r:id="rId13"/>
  </sheets>
  <definedNames>
    <definedName name="_xlnm.Print_Titles" localSheetId="5">'基本支出预算表'!$2:$8</definedName>
    <definedName name="_xlnm.Print_Titles" localSheetId="6">'基金预算支出情况表'!$1:$4</definedName>
    <definedName name="_xlnm.Print_Titles" localSheetId="7">'财政拨款支出明细表（按经济分类科目)'!$2:$7</definedName>
  </definedNames>
  <calcPr calcId="191029" fullCalcOnLoad="1" fullPrecision="0"/>
</workbook>
</file>

<file path=xl/styles.xml><?xml version="1.0" encoding="utf-8"?>
<styleSheet xmlns="http://schemas.openxmlformats.org/spreadsheetml/2006/main">
  <numFmts count="9">
    <numFmt numFmtId="164" formatCode="#,##0.00_);[Red]\(#,##0.00\)"/>
    <numFmt numFmtId="165" formatCode="yyyy\-mm\-dd"/>
    <numFmt numFmtId="166" formatCode="#,##0.00_ ;[Red]\-#,##0.00\ "/>
    <numFmt numFmtId="167" formatCode="#,##0.00_ "/>
    <numFmt numFmtId="168" formatCode="[$-10804]#,##0.00;\-#,##0.00;\ "/>
    <numFmt numFmtId="169" formatCode="0.00;[Red]0.00"/>
    <numFmt numFmtId="170" formatCode="[$-10804]#,##0.00#;\-#,##0.00#;\ "/>
    <numFmt numFmtId="171" formatCode="[$-10804]#,##0.00#;\(\-#,##0.00#\);\ "/>
    <numFmt numFmtId="172" formatCode="0.00_);[Red]\(0.00\)"/>
  </numFmts>
  <fonts count="40">
    <font>
      <name val="宋体"/>
      <charset val="134"/>
      <color theme="1"/>
      <sz val="11"/>
      <scheme val="minor"/>
    </font>
    <font>
      <name val="宋体"/>
      <charset val="134"/>
      <sz val="10"/>
    </font>
    <font>
      <name val="宋体"/>
      <charset val="134"/>
      <color indexed="8"/>
      <sz val="10"/>
    </font>
    <font>
      <name val="方正小标宋简体"/>
      <charset val="134"/>
      <sz val="16"/>
    </font>
    <font>
      <name val="宋体"/>
      <charset val="134"/>
      <color indexed="8"/>
      <sz val="11"/>
    </font>
    <font>
      <name val="宋体"/>
      <charset val="134"/>
      <sz val="11"/>
    </font>
    <font>
      <name val="宋体"/>
      <charset val="134"/>
      <color indexed="8"/>
      <sz val="9"/>
    </font>
    <font>
      <name val="宋体"/>
      <charset val="134"/>
      <sz val="9"/>
    </font>
    <font>
      <name val="宋体"/>
      <charset val="134"/>
      <b val="1"/>
      <sz val="10"/>
    </font>
    <font>
      <name val="宋体"/>
      <charset val="134"/>
      <color indexed="8"/>
      <sz val="12"/>
    </font>
    <font>
      <name val="宋体"/>
      <charset val="134"/>
      <color indexed="8"/>
      <sz val="8"/>
    </font>
    <font>
      <name val="宋体"/>
      <charset val="134"/>
      <sz val="8"/>
    </font>
    <font>
      <name val="方正小标宋简体"/>
      <charset val="134"/>
      <color indexed="8"/>
      <sz val="18"/>
    </font>
    <font>
      <name val="宋体"/>
      <charset val="134"/>
      <sz val="12"/>
    </font>
    <font>
      <name val="宋体"/>
      <charset val="134"/>
      <b val="1"/>
      <sz val="11"/>
    </font>
    <font>
      <name val="宋体"/>
      <charset val="134"/>
      <b val="1"/>
      <color indexed="8"/>
      <sz val="10"/>
    </font>
    <font>
      <name val="宋体"/>
      <charset val="134"/>
      <b val="1"/>
      <sz val="12"/>
    </font>
    <font>
      <name val="Arial"/>
      <charset val="134"/>
      <sz val="10"/>
    </font>
    <font>
      <name val="宋体"/>
      <charset val="134"/>
      <color theme="1"/>
      <sz val="11"/>
      <scheme val="minor"/>
    </font>
    <font>
      <name val="宋体"/>
      <charset val="134"/>
      <b val="1"/>
      <color indexed="8"/>
      <sz val="11"/>
    </font>
    <font>
      <name val="宋体"/>
      <charset val="134"/>
      <b val="1"/>
      <color indexed="8"/>
      <sz val="9"/>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s>
  <fills count="35">
    <fill>
      <patternFill/>
    </fill>
    <fill>
      <patternFill patternType="gray125"/>
    </fill>
    <fill>
      <patternFill patternType="solid">
        <fgColor indexed="9"/>
        <bgColor indexed="64"/>
      </patternFill>
    </fill>
    <fill>
      <patternFill patternType="solid">
        <fgColor indexed="2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8">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indexed="8"/>
      </left>
      <right style="thin">
        <color indexed="8"/>
      </right>
      <top/>
      <bottom style="thin">
        <color indexed="8"/>
      </bottom>
      <diagonal/>
    </border>
    <border>
      <left style="thin">
        <color indexed="8"/>
      </left>
      <right style="thin">
        <color auto="1"/>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auto="1"/>
      </left>
      <right style="thin">
        <color auto="1"/>
      </right>
      <top/>
      <bottom style="thin">
        <color auto="1"/>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auto="1"/>
      </left>
      <right/>
      <top style="thin">
        <color auto="1"/>
      </top>
      <bottom style="thin">
        <color auto="1"/>
      </bottom>
      <diagonal/>
    </border>
    <border>
      <left/>
      <right/>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top style="thin">
        <color indexed="8"/>
      </top>
      <bottom/>
      <diagonal/>
    </border>
    <border>
      <left/>
      <right style="thin">
        <color indexed="8"/>
      </right>
      <top style="thin">
        <color indexed="8"/>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right/>
      <top/>
      <bottom style="thin">
        <color indexed="8"/>
      </bottom>
      <diagonal/>
    </border>
    <border>
      <left style="thin">
        <color indexed="8"/>
      </left>
      <right/>
      <top style="thin">
        <color indexed="8"/>
      </top>
      <bottom style="thin">
        <color indexed="8"/>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style="thin">
        <color auto="1"/>
      </right>
      <top/>
      <bottom/>
      <diagonal/>
    </border>
  </borders>
  <cellStyleXfs count="58">
    <xf numFmtId="0" fontId="18" fillId="0" borderId="0"/>
    <xf numFmtId="43" fontId="18" fillId="0" borderId="0" applyAlignment="1">
      <alignment vertical="center"/>
    </xf>
    <xf numFmtId="44" fontId="18" fillId="0" borderId="0" applyAlignment="1">
      <alignment vertical="center"/>
    </xf>
    <xf numFmtId="9" fontId="18" fillId="0" borderId="0" applyAlignment="1">
      <alignment vertical="center"/>
    </xf>
    <xf numFmtId="41" fontId="18" fillId="0" borderId="0" applyAlignment="1">
      <alignment vertical="center"/>
    </xf>
    <xf numFmtId="42" fontId="18" fillId="0" borderId="0" applyAlignment="1">
      <alignment vertical="center"/>
    </xf>
    <xf numFmtId="0" fontId="21" fillId="0" borderId="0" applyAlignment="1">
      <alignment vertical="center"/>
    </xf>
    <xf numFmtId="0" fontId="22" fillId="0" borderId="0" applyAlignment="1">
      <alignment vertical="center"/>
    </xf>
    <xf numFmtId="0" fontId="18" fillId="4" borderId="29" applyAlignment="1">
      <alignment vertical="center"/>
    </xf>
    <xf numFmtId="0" fontId="23" fillId="0" borderId="0" applyAlignment="1">
      <alignment vertical="center"/>
    </xf>
    <xf numFmtId="0" fontId="24" fillId="0" borderId="0" applyAlignment="1">
      <alignment vertical="center"/>
    </xf>
    <xf numFmtId="0" fontId="25" fillId="0" borderId="0" applyAlignment="1">
      <alignment vertical="center"/>
    </xf>
    <xf numFmtId="0" fontId="26" fillId="0" borderId="30" applyAlignment="1">
      <alignment vertical="center"/>
    </xf>
    <xf numFmtId="0" fontId="27" fillId="0" borderId="30" applyAlignment="1">
      <alignment vertical="center"/>
    </xf>
    <xf numFmtId="0" fontId="28" fillId="0" borderId="31" applyAlignment="1">
      <alignment vertical="center"/>
    </xf>
    <xf numFmtId="0" fontId="28" fillId="0" borderId="0" applyAlignment="1">
      <alignment vertical="center"/>
    </xf>
    <xf numFmtId="0" fontId="29" fillId="5" borderId="32" applyAlignment="1">
      <alignment vertical="center"/>
    </xf>
    <xf numFmtId="0" fontId="30" fillId="6" borderId="33" applyAlignment="1">
      <alignment vertical="center"/>
    </xf>
    <xf numFmtId="0" fontId="31" fillId="6" borderId="32" applyAlignment="1">
      <alignment vertical="center"/>
    </xf>
    <xf numFmtId="0" fontId="32" fillId="7" borderId="34" applyAlignment="1">
      <alignment vertical="center"/>
    </xf>
    <xf numFmtId="0" fontId="33" fillId="0" borderId="35" applyAlignment="1">
      <alignment vertical="center"/>
    </xf>
    <xf numFmtId="0" fontId="34" fillId="0" borderId="36" applyAlignment="1">
      <alignment vertical="center"/>
    </xf>
    <xf numFmtId="0" fontId="35" fillId="8" borderId="0" applyAlignment="1">
      <alignment vertical="center"/>
    </xf>
    <xf numFmtId="0" fontId="36" fillId="9" borderId="0" applyAlignment="1">
      <alignment vertical="center"/>
    </xf>
    <xf numFmtId="0" fontId="37" fillId="10" borderId="0" applyAlignment="1">
      <alignment vertical="center"/>
    </xf>
    <xf numFmtId="0" fontId="38" fillId="11" borderId="0" applyAlignment="1">
      <alignment vertical="center"/>
    </xf>
    <xf numFmtId="0" fontId="39" fillId="12" borderId="0" applyAlignment="1">
      <alignment vertical="center"/>
    </xf>
    <xf numFmtId="0" fontId="39" fillId="13" borderId="0" applyAlignment="1">
      <alignment vertical="center"/>
    </xf>
    <xf numFmtId="0" fontId="38" fillId="14" borderId="0" applyAlignment="1">
      <alignment vertical="center"/>
    </xf>
    <xf numFmtId="0" fontId="38" fillId="15" borderId="0" applyAlignment="1">
      <alignment vertical="center"/>
    </xf>
    <xf numFmtId="0" fontId="39" fillId="16" borderId="0" applyAlignment="1">
      <alignment vertical="center"/>
    </xf>
    <xf numFmtId="0" fontId="39" fillId="17" borderId="0" applyAlignment="1">
      <alignment vertical="center"/>
    </xf>
    <xf numFmtId="0" fontId="38" fillId="18" borderId="0" applyAlignment="1">
      <alignment vertical="center"/>
    </xf>
    <xf numFmtId="0" fontId="38" fillId="19" borderId="0" applyAlignment="1">
      <alignment vertical="center"/>
    </xf>
    <xf numFmtId="0" fontId="39" fillId="20" borderId="0" applyAlignment="1">
      <alignment vertical="center"/>
    </xf>
    <xf numFmtId="0" fontId="39" fillId="21" borderId="0" applyAlignment="1">
      <alignment vertical="center"/>
    </xf>
    <xf numFmtId="0" fontId="38" fillId="22" borderId="0" applyAlignment="1">
      <alignment vertical="center"/>
    </xf>
    <xf numFmtId="0" fontId="38" fillId="23" borderId="0" applyAlignment="1">
      <alignment vertical="center"/>
    </xf>
    <xf numFmtId="0" fontId="39" fillId="24" borderId="0" applyAlignment="1">
      <alignment vertical="center"/>
    </xf>
    <xf numFmtId="0" fontId="39" fillId="25" borderId="0" applyAlignment="1">
      <alignment vertical="center"/>
    </xf>
    <xf numFmtId="0" fontId="38" fillId="26" borderId="0" applyAlignment="1">
      <alignment vertical="center"/>
    </xf>
    <xf numFmtId="0" fontId="38" fillId="27" borderId="0" applyAlignment="1">
      <alignment vertical="center"/>
    </xf>
    <xf numFmtId="0" fontId="39" fillId="28" borderId="0" applyAlignment="1">
      <alignment vertical="center"/>
    </xf>
    <xf numFmtId="0" fontId="39" fillId="29" borderId="0" applyAlignment="1">
      <alignment vertical="center"/>
    </xf>
    <xf numFmtId="0" fontId="38" fillId="30" borderId="0" applyAlignment="1">
      <alignment vertical="center"/>
    </xf>
    <xf numFmtId="0" fontId="38" fillId="31" borderId="0" applyAlignment="1">
      <alignment vertical="center"/>
    </xf>
    <xf numFmtId="0" fontId="39" fillId="32" borderId="0" applyAlignment="1">
      <alignment vertical="center"/>
    </xf>
    <xf numFmtId="0" fontId="39" fillId="33" borderId="0" applyAlignment="1">
      <alignment vertical="center"/>
    </xf>
    <xf numFmtId="0" fontId="38" fillId="34" borderId="0" applyAlignment="1">
      <alignment vertical="center"/>
    </xf>
    <xf numFmtId="9" fontId="4" fillId="0" borderId="0" applyAlignment="1">
      <alignment vertical="center"/>
    </xf>
    <xf numFmtId="0" fontId="4" fillId="0" borderId="0" applyAlignment="1">
      <alignment vertical="center"/>
    </xf>
    <xf numFmtId="0" fontId="17" fillId="0" borderId="0"/>
    <xf numFmtId="0" fontId="13" fillId="0" borderId="0"/>
    <xf numFmtId="0" fontId="13" fillId="0" borderId="0" applyAlignment="1">
      <alignment vertical="center"/>
    </xf>
    <xf numFmtId="0" fontId="18" fillId="0" borderId="0"/>
    <xf numFmtId="0" fontId="1" fillId="0" borderId="0"/>
    <xf numFmtId="0" fontId="1" fillId="0" borderId="0"/>
    <xf numFmtId="0" fontId="18" fillId="0" borderId="0" applyAlignment="1">
      <alignment vertical="center"/>
    </xf>
  </cellStyleXfs>
  <cellXfs count="229">
    <xf numFmtId="0" fontId="0" fillId="0" borderId="0" pivotButton="0" quotePrefix="0" xfId="0"/>
    <xf numFmtId="0" fontId="1" fillId="0" borderId="0" pivotButton="0" quotePrefix="0" xfId="0"/>
    <xf numFmtId="0" fontId="2" fillId="0" borderId="0" pivotButton="0" quotePrefix="0" xfId="0"/>
    <xf numFmtId="0" fontId="2" fillId="0" borderId="0" applyAlignment="1" pivotButton="0" quotePrefix="0" xfId="0">
      <alignment horizontal="right" vertical="center"/>
    </xf>
    <xf numFmtId="0" fontId="3" fillId="2" borderId="0" applyAlignment="1" pivotButton="0" quotePrefix="0" xfId="0">
      <alignment horizontal="center" vertical="center" wrapText="1"/>
    </xf>
    <xf numFmtId="0" fontId="4" fillId="0" borderId="0" applyAlignment="1" pivotButton="0" quotePrefix="0" xfId="0">
      <alignment horizontal="left" vertical="center"/>
    </xf>
    <xf numFmtId="0" fontId="4" fillId="0" borderId="0" pivotButton="0" quotePrefix="0" xfId="0"/>
    <xf numFmtId="0" fontId="2" fillId="0" borderId="0" applyAlignment="1" pivotButton="0" quotePrefix="0" xfId="0">
      <alignment horizontal="right"/>
    </xf>
    <xf numFmtId="0" fontId="4" fillId="0" borderId="1" applyAlignment="1" pivotButton="0" quotePrefix="0" xfId="0">
      <alignment horizontal="center" vertical="center" wrapText="1"/>
    </xf>
    <xf numFmtId="0" fontId="4" fillId="0" borderId="1" applyAlignment="1" pivotButton="0" quotePrefix="0" xfId="0">
      <alignment horizontal="center" vertical="center"/>
    </xf>
    <xf numFmtId="0" fontId="0" fillId="0" borderId="2" pivotButton="0" quotePrefix="0" xfId="0"/>
    <xf numFmtId="0" fontId="0" fillId="0" borderId="3" pivotButton="0" quotePrefix="0" xfId="0"/>
    <xf numFmtId="0" fontId="0" fillId="0" borderId="4" pivotButton="0" quotePrefix="0" xfId="0"/>
    <xf numFmtId="0" fontId="4" fillId="0" borderId="5" applyAlignment="1" pivotButton="0" quotePrefix="0" xfId="0">
      <alignment horizontal="center" vertical="center"/>
    </xf>
    <xf numFmtId="0" fontId="4" fillId="0" borderId="6" applyAlignment="1" pivotButton="0" quotePrefix="0" xfId="0">
      <alignment horizontal="center" vertical="center" wrapText="1"/>
    </xf>
    <xf numFmtId="0" fontId="0" fillId="0" borderId="7" pivotButton="0" quotePrefix="0" xfId="0"/>
    <xf numFmtId="0" fontId="0" fillId="0" borderId="8" pivotButton="0" quotePrefix="0" xfId="0"/>
    <xf numFmtId="0" fontId="4" fillId="0" borderId="9" applyAlignment="1" pivotButton="0" quotePrefix="0" xfId="0">
      <alignment horizontal="center" vertical="center" wrapText="1"/>
    </xf>
    <xf numFmtId="0" fontId="5" fillId="0" borderId="1" applyAlignment="1" pivotButton="0" quotePrefix="0" xfId="0">
      <alignment horizontal="center" vertical="center"/>
    </xf>
    <xf numFmtId="0" fontId="0" fillId="0" borderId="10" pivotButton="0" quotePrefix="0" xfId="0"/>
    <xf numFmtId="0" fontId="0" fillId="0" borderId="5" pivotButton="0" quotePrefix="0" xfId="0"/>
    <xf numFmtId="0" fontId="4" fillId="0" borderId="11" applyAlignment="1" pivotButton="0" quotePrefix="0" xfId="0">
      <alignment horizontal="center" vertical="center" wrapText="1"/>
    </xf>
    <xf numFmtId="0" fontId="4" fillId="0" borderId="12" applyAlignment="1" pivotButton="0" quotePrefix="0" xfId="0">
      <alignment horizontal="center" vertical="center" wrapText="1"/>
    </xf>
    <xf numFmtId="0" fontId="6" fillId="0" borderId="1" applyAlignment="1" pivotButton="0" quotePrefix="0" xfId="0">
      <alignment horizontal="left" vertical="center"/>
    </xf>
    <xf numFmtId="0" fontId="6" fillId="0" borderId="1" applyAlignment="1" pivotButton="0" quotePrefix="0" xfId="0">
      <alignment horizontal="center" vertical="center"/>
    </xf>
    <xf numFmtId="164" fontId="6" fillId="0" borderId="1" applyAlignment="1" pivotButton="0" quotePrefix="0" xfId="0">
      <alignment horizontal="center" vertical="center"/>
    </xf>
    <xf numFmtId="0" fontId="6" fillId="0" borderId="3" applyAlignment="1" pivotButton="0" quotePrefix="0" xfId="0">
      <alignment horizontal="center" vertical="center"/>
    </xf>
    <xf numFmtId="0" fontId="6" fillId="0" borderId="1" applyAlignment="1" pivotButton="0" quotePrefix="0" xfId="0">
      <alignment horizontal="left" vertical="center" wrapText="1"/>
    </xf>
    <xf numFmtId="164" fontId="6" fillId="0" borderId="1" applyAlignment="1" pivotButton="0" quotePrefix="0" xfId="57">
      <alignment horizontal="center" vertical="center"/>
    </xf>
    <xf numFmtId="0" fontId="7" fillId="0" borderId="1" applyAlignment="1" pivotButton="0" quotePrefix="0" xfId="0">
      <alignment horizontal="center"/>
    </xf>
    <xf numFmtId="0" fontId="6" fillId="0" borderId="1" applyAlignment="1" pivotButton="0" quotePrefix="0" xfId="54">
      <alignment horizontal="center" vertical="center" wrapText="1"/>
    </xf>
    <xf numFmtId="0" fontId="6" fillId="0" borderId="1" applyAlignment="1" pivotButton="0" quotePrefix="0" xfId="57">
      <alignment horizontal="left" vertical="center"/>
    </xf>
    <xf numFmtId="165" fontId="6" fillId="0" borderId="1" applyAlignment="1" pivotButton="0" quotePrefix="0" xfId="0">
      <alignment horizontal="center" vertical="center"/>
    </xf>
    <xf numFmtId="0" fontId="7" fillId="0" borderId="0" applyAlignment="1" pivotButton="0" quotePrefix="0" xfId="0">
      <alignment horizontal="center"/>
    </xf>
    <xf numFmtId="166" fontId="6" fillId="0" borderId="1" applyAlignment="1" pivotButton="0" quotePrefix="0" xfId="0">
      <alignment horizontal="right" vertical="center"/>
    </xf>
    <xf numFmtId="0" fontId="7" fillId="0" borderId="1" pivotButton="0" quotePrefix="0" xfId="0"/>
    <xf numFmtId="0" fontId="1" fillId="0" borderId="1" pivotButton="0" quotePrefix="0" xfId="0"/>
    <xf numFmtId="0" fontId="6" fillId="0" borderId="1" applyAlignment="1" pivotButton="0" quotePrefix="0" xfId="57">
      <alignment horizontal="left" vertical="center" wrapText="1"/>
    </xf>
    <xf numFmtId="166" fontId="6" fillId="0" borderId="1" applyAlignment="1" pivotButton="0" quotePrefix="0" xfId="54">
      <alignment horizontal="center" vertical="center"/>
    </xf>
    <xf numFmtId="0" fontId="6" fillId="0" borderId="1" applyAlignment="1" pivotButton="0" quotePrefix="0" xfId="54">
      <alignment horizontal="center" vertical="center"/>
    </xf>
    <xf numFmtId="0" fontId="6" fillId="0" borderId="1" applyAlignment="1" pivotButton="0" quotePrefix="0" xfId="54">
      <alignment horizontal="left" vertical="center" wrapText="1"/>
    </xf>
    <xf numFmtId="0" fontId="1" fillId="0" borderId="13" pivotButton="0" quotePrefix="0" xfId="0"/>
    <xf numFmtId="0" fontId="8" fillId="0" borderId="0" applyAlignment="1" pivotButton="0" quotePrefix="0" xfId="0">
      <alignment horizontal="left" vertical="center" wrapText="1"/>
    </xf>
    <xf numFmtId="0" fontId="1" fillId="0" borderId="0" applyAlignment="1" pivotButton="0" quotePrefix="0" xfId="0">
      <alignment vertical="center"/>
    </xf>
    <xf numFmtId="0" fontId="9" fillId="0" borderId="1" applyAlignment="1" pivotButton="0" quotePrefix="0" xfId="53">
      <alignment horizontal="center" vertical="center" wrapText="1"/>
    </xf>
    <xf numFmtId="0" fontId="9" fillId="0" borderId="1" applyAlignment="1" pivotButton="0" quotePrefix="0" xfId="53">
      <alignment vertical="center" wrapText="1"/>
    </xf>
    <xf numFmtId="0" fontId="9" fillId="0" borderId="1" applyAlignment="1" pivotButton="0" quotePrefix="0" xfId="53">
      <alignment horizontal="left" vertical="center" wrapText="1" indent="1"/>
    </xf>
    <xf numFmtId="0" fontId="10" fillId="0" borderId="1" applyAlignment="1" pivotButton="0" quotePrefix="0" xfId="53">
      <alignment horizontal="center" vertical="center" wrapText="1"/>
    </xf>
    <xf numFmtId="0" fontId="10" fillId="0" borderId="1" applyAlignment="1" pivotButton="0" quotePrefix="0" xfId="53">
      <alignment vertical="center" wrapText="1"/>
    </xf>
    <xf numFmtId="0" fontId="10" fillId="0" borderId="1" applyAlignment="1" pivotButton="0" quotePrefix="0" xfId="0">
      <alignment horizontal="left" vertical="center" wrapText="1"/>
    </xf>
    <xf numFmtId="0" fontId="10" fillId="0" borderId="13" applyAlignment="1" pivotButton="0" quotePrefix="0" xfId="0">
      <alignment vertical="center" wrapText="1"/>
    </xf>
    <xf numFmtId="0" fontId="11" fillId="0" borderId="1" applyAlignment="1" pivotButton="0" quotePrefix="0" xfId="0">
      <alignment horizontal="center" vertical="center"/>
    </xf>
    <xf numFmtId="0" fontId="11" fillId="0" borderId="1" applyAlignment="1" pivotButton="0" quotePrefix="0" xfId="0">
      <alignment horizontal="center" vertical="center" wrapText="1"/>
    </xf>
    <xf numFmtId="0" fontId="10" fillId="0" borderId="1" applyAlignment="1" pivotButton="0" quotePrefix="0" xfId="0">
      <alignment vertical="center" wrapText="1"/>
    </xf>
    <xf numFmtId="0" fontId="11" fillId="0" borderId="1" applyAlignment="1" pivotButton="0" quotePrefix="0" xfId="0">
      <alignment vertical="center" wrapText="1"/>
    </xf>
    <xf numFmtId="9" fontId="10" fillId="0" borderId="1" applyAlignment="1" pivotButton="0" quotePrefix="0" xfId="0">
      <alignment horizontal="left" vertical="center" wrapText="1"/>
    </xf>
    <xf numFmtId="0" fontId="4" fillId="0" borderId="0" applyAlignment="1" pivotButton="0" quotePrefix="0" xfId="0">
      <alignment vertical="center"/>
    </xf>
    <xf numFmtId="0" fontId="12" fillId="0" borderId="0" applyAlignment="1" pivotButton="0" quotePrefix="0" xfId="0">
      <alignment vertical="center"/>
    </xf>
    <xf numFmtId="0" fontId="2" fillId="0" borderId="14" applyAlignment="1" pivotButton="0" quotePrefix="0" xfId="0">
      <alignment vertical="center"/>
    </xf>
    <xf numFmtId="0" fontId="2" fillId="0" borderId="14" applyAlignment="1" pivotButton="0" quotePrefix="0" xfId="0">
      <alignment horizontal="right" vertical="center"/>
    </xf>
    <xf numFmtId="0" fontId="9" fillId="0" borderId="1" applyAlignment="1" pivotButton="0" quotePrefix="0" xfId="0">
      <alignment horizontal="center" vertical="center" wrapText="1"/>
    </xf>
    <xf numFmtId="0" fontId="9" fillId="0" borderId="1" applyAlignment="1" pivotButton="0" quotePrefix="0" xfId="0">
      <alignment horizontal="center" vertical="center"/>
    </xf>
    <xf numFmtId="0" fontId="9" fillId="0" borderId="1" applyAlignment="1" pivotButton="0" quotePrefix="0" xfId="0">
      <alignment vertical="center"/>
    </xf>
    <xf numFmtId="9" fontId="9" fillId="0" borderId="1" applyAlignment="1" pivotButton="0" quotePrefix="0" xfId="0">
      <alignment vertical="center"/>
    </xf>
    <xf numFmtId="0" fontId="13" fillId="0" borderId="0" applyAlignment="1" pivotButton="0" quotePrefix="0" xfId="0">
      <alignment horizontal="left" vertical="top" wrapText="1"/>
    </xf>
    <xf numFmtId="0" fontId="2" fillId="0" borderId="0" applyAlignment="1" pivotButton="0" quotePrefix="0" xfId="0">
      <alignment horizontal="left" vertical="center"/>
    </xf>
    <xf numFmtId="49" fontId="1" fillId="0" borderId="0" pivotButton="0" quotePrefix="0" xfId="0"/>
    <xf numFmtId="49" fontId="4" fillId="0" borderId="1" applyAlignment="1" pivotButton="0" quotePrefix="0" xfId="0">
      <alignment horizontal="center" vertical="center" wrapText="1"/>
    </xf>
    <xf numFmtId="49" fontId="4" fillId="0" borderId="1" applyAlignment="1" pivotButton="0" quotePrefix="0" xfId="0">
      <alignment horizontal="center" vertical="center"/>
    </xf>
    <xf numFmtId="49" fontId="14" fillId="0" borderId="1" applyAlignment="1" pivotButton="0" quotePrefix="0" xfId="51">
      <alignment horizontal="center" vertical="center"/>
    </xf>
    <xf numFmtId="49" fontId="5" fillId="0" borderId="1" applyAlignment="1" pivotButton="0" quotePrefix="0" xfId="51">
      <alignment horizontal="center" vertical="center"/>
    </xf>
    <xf numFmtId="49" fontId="14" fillId="0" borderId="1" applyAlignment="1" pivotButton="0" quotePrefix="0" xfId="51">
      <alignment vertical="center"/>
    </xf>
    <xf numFmtId="164" fontId="5" fillId="0" borderId="1" pivotButton="0" quotePrefix="0" xfId="0"/>
    <xf numFmtId="0" fontId="5" fillId="0" borderId="1" pivotButton="0" quotePrefix="0" xfId="0"/>
    <xf numFmtId="49" fontId="5" fillId="0" borderId="1" applyAlignment="1" pivotButton="0" quotePrefix="0" xfId="51">
      <alignment vertical="center"/>
    </xf>
    <xf numFmtId="49" fontId="5" fillId="0" borderId="1" pivotButton="0" quotePrefix="0" xfId="0"/>
    <xf numFmtId="49" fontId="14" fillId="0" borderId="1" pivotButton="0" quotePrefix="0" xfId="0"/>
    <xf numFmtId="0" fontId="15" fillId="0" borderId="1" applyAlignment="1" pivotButton="0" quotePrefix="0" xfId="0">
      <alignment horizontal="center" vertical="center"/>
    </xf>
    <xf numFmtId="167" fontId="0" fillId="0" borderId="0" pivotButton="0" quotePrefix="0" xfId="0"/>
    <xf numFmtId="49" fontId="7" fillId="0" borderId="1" pivotButton="0" quotePrefix="0" xfId="0"/>
    <xf numFmtId="49" fontId="7" fillId="0" borderId="1" applyAlignment="1" pivotButton="0" quotePrefix="0" xfId="0">
      <alignment horizontal="center"/>
    </xf>
    <xf numFmtId="168" fontId="6" fillId="0" borderId="1" applyAlignment="1" applyProtection="1" pivotButton="0" quotePrefix="0" xfId="0">
      <alignment horizontal="right" vertical="center" wrapText="1" readingOrder="1"/>
      <protection locked="0" hidden="0"/>
    </xf>
    <xf numFmtId="49" fontId="7" fillId="0" borderId="1" pivotButton="0" quotePrefix="0" xfId="54"/>
    <xf numFmtId="49" fontId="7" fillId="0" borderId="1" applyAlignment="1" pivotButton="0" quotePrefix="0" xfId="54">
      <alignment horizontal="left"/>
    </xf>
    <xf numFmtId="169" fontId="7" fillId="0" borderId="1" pivotButton="0" quotePrefix="0" xfId="54"/>
    <xf numFmtId="0" fontId="6" fillId="3" borderId="5" applyAlignment="1" applyProtection="1" pivotButton="0" quotePrefix="0" xfId="0">
      <alignment horizontal="center" vertical="center" wrapText="1" readingOrder="1"/>
      <protection locked="0" hidden="0"/>
    </xf>
    <xf numFmtId="0" fontId="6" fillId="3" borderId="5" applyAlignment="1" applyProtection="1" pivotButton="0" quotePrefix="0" xfId="0">
      <alignment horizontal="left" vertical="center" wrapText="1"/>
      <protection locked="0" hidden="0"/>
    </xf>
    <xf numFmtId="168" fontId="6" fillId="0" borderId="5" applyAlignment="1" applyProtection="1" pivotButton="0" quotePrefix="0" xfId="0">
      <alignment horizontal="right" vertical="center" wrapText="1" readingOrder="1"/>
      <protection locked="0" hidden="0"/>
    </xf>
    <xf numFmtId="0" fontId="7" fillId="0" borderId="10" pivotButton="0" quotePrefix="0" xfId="0"/>
    <xf numFmtId="0" fontId="1" fillId="0" borderId="0" applyAlignment="1" pivotButton="0" quotePrefix="0" xfId="52">
      <alignment horizontal="center" wrapText="1"/>
    </xf>
    <xf numFmtId="0" fontId="1" fillId="0" borderId="0" applyAlignment="1" pivotButton="0" quotePrefix="0" xfId="52">
      <alignment wrapText="1"/>
    </xf>
    <xf numFmtId="0" fontId="1" fillId="0" borderId="0" pivotButton="0" quotePrefix="0" xfId="52"/>
    <xf numFmtId="0" fontId="1" fillId="0" borderId="0" pivotButton="0" quotePrefix="0" xfId="51"/>
    <xf numFmtId="0" fontId="16" fillId="0" borderId="1" applyAlignment="1" pivotButton="0" quotePrefix="0" xfId="52">
      <alignment horizontal="center" vertical="center" wrapText="1"/>
    </xf>
    <xf numFmtId="0" fontId="16" fillId="0" borderId="13" applyAlignment="1" pivotButton="0" quotePrefix="0" xfId="52">
      <alignment horizontal="center" vertical="center" wrapText="1"/>
    </xf>
    <xf numFmtId="0" fontId="0" fillId="0" borderId="15" pivotButton="0" quotePrefix="0" xfId="0"/>
    <xf numFmtId="0" fontId="0" fillId="0" borderId="16" pivotButton="0" quotePrefix="0" xfId="0"/>
    <xf numFmtId="0" fontId="0" fillId="0" borderId="17" pivotButton="0" quotePrefix="0" xfId="0"/>
    <xf numFmtId="0" fontId="4" fillId="0" borderId="1" applyAlignment="1" pivotButton="0" quotePrefix="0" xfId="0">
      <alignment vertical="center"/>
    </xf>
    <xf numFmtId="0" fontId="4" fillId="0" borderId="1" applyAlignment="1" pivotButton="0" quotePrefix="0" xfId="0">
      <alignment vertical="center" wrapText="1"/>
    </xf>
    <xf numFmtId="0" fontId="0" fillId="0" borderId="14" pivotButton="0" quotePrefix="0" xfId="0"/>
    <xf numFmtId="0" fontId="13" fillId="0" borderId="1" applyAlignment="1" pivotButton="0" quotePrefix="0" xfId="52">
      <alignment horizontal="center" vertical="center" wrapText="1"/>
    </xf>
    <xf numFmtId="0" fontId="13" fillId="0" borderId="13" applyAlignment="1" pivotButton="0" quotePrefix="0" xfId="52">
      <alignment horizontal="center" vertical="center" wrapText="1"/>
    </xf>
    <xf numFmtId="0" fontId="13" fillId="0" borderId="1" applyAlignment="1" pivotButton="0" quotePrefix="0" xfId="52">
      <alignment vertical="center" wrapText="1"/>
    </xf>
    <xf numFmtId="0" fontId="16" fillId="0" borderId="1" applyAlignment="1" pivotButton="0" quotePrefix="0" xfId="52">
      <alignment horizontal="left" vertical="center" wrapText="1"/>
    </xf>
    <xf numFmtId="167" fontId="13" fillId="0" borderId="1" applyAlignment="1" pivotButton="0" quotePrefix="0" xfId="52">
      <alignment vertical="center" wrapText="1"/>
    </xf>
    <xf numFmtId="0" fontId="14" fillId="0" borderId="1" applyAlignment="1" pivotButton="0" quotePrefix="0" xfId="52">
      <alignment horizontal="center" vertical="center"/>
    </xf>
    <xf numFmtId="49" fontId="5" fillId="0" borderId="1" applyAlignment="1" pivotButton="0" quotePrefix="0" xfId="52">
      <alignment horizontal="center" vertical="center"/>
    </xf>
    <xf numFmtId="0" fontId="14" fillId="0" borderId="13" applyAlignment="1" pivotButton="0" quotePrefix="0" xfId="52">
      <alignment vertical="center"/>
    </xf>
    <xf numFmtId="167" fontId="13" fillId="0" borderId="1" pivotButton="0" quotePrefix="0" xfId="52"/>
    <xf numFmtId="0" fontId="13" fillId="0" borderId="1" pivotButton="0" quotePrefix="0" xfId="52"/>
    <xf numFmtId="0" fontId="5" fillId="0" borderId="1" applyAlignment="1" pivotButton="0" quotePrefix="0" xfId="52">
      <alignment horizontal="center" vertical="center"/>
    </xf>
    <xf numFmtId="0" fontId="5" fillId="0" borderId="13" applyAlignment="1" pivotButton="0" quotePrefix="0" xfId="52">
      <alignment vertical="center"/>
    </xf>
    <xf numFmtId="167" fontId="4" fillId="0" borderId="9" applyAlignment="1" applyProtection="1" pivotButton="0" quotePrefix="0" xfId="0">
      <alignment vertical="center" wrapText="1"/>
      <protection locked="0" hidden="0"/>
    </xf>
    <xf numFmtId="168" fontId="4" fillId="0" borderId="9" applyAlignment="1" applyProtection="1" pivotButton="0" quotePrefix="0" xfId="0">
      <alignment vertical="center" wrapText="1"/>
      <protection locked="0" hidden="0"/>
    </xf>
    <xf numFmtId="0" fontId="17" fillId="0" borderId="0" pivotButton="0" quotePrefix="0" xfId="51"/>
    <xf numFmtId="0" fontId="2" fillId="0" borderId="0" applyAlignment="1" applyProtection="1" pivotButton="0" quotePrefix="0" xfId="51">
      <alignment horizontal="right" vertical="center" wrapText="1" readingOrder="1"/>
      <protection locked="0" hidden="0"/>
    </xf>
    <xf numFmtId="0" fontId="2" fillId="0" borderId="9" applyAlignment="1" applyProtection="1" pivotButton="0" quotePrefix="0" xfId="51">
      <alignment horizontal="center" vertical="center" wrapText="1" readingOrder="1"/>
      <protection locked="0" hidden="0"/>
    </xf>
    <xf numFmtId="0" fontId="0" fillId="0" borderId="18" applyProtection="1" pivotButton="0" quotePrefix="0" xfId="0">
      <protection locked="0" hidden="0"/>
    </xf>
    <xf numFmtId="0" fontId="0" fillId="0" borderId="19" applyProtection="1" pivotButton="0" quotePrefix="0" xfId="0">
      <protection locked="0" hidden="0"/>
    </xf>
    <xf numFmtId="0" fontId="0" fillId="0" borderId="20" applyProtection="1" pivotButton="0" quotePrefix="0" xfId="0">
      <protection locked="0" hidden="0"/>
    </xf>
    <xf numFmtId="0" fontId="0" fillId="0" borderId="21" applyProtection="1" pivotButton="0" quotePrefix="0" xfId="0">
      <protection locked="0" hidden="0"/>
    </xf>
    <xf numFmtId="0" fontId="0" fillId="0" borderId="22" applyProtection="1" pivotButton="0" quotePrefix="0" xfId="0">
      <protection locked="0" hidden="0"/>
    </xf>
    <xf numFmtId="0" fontId="0" fillId="0" borderId="0" applyProtection="1" pivotButton="0" quotePrefix="0" xfId="0">
      <protection locked="0" hidden="0"/>
    </xf>
    <xf numFmtId="0" fontId="0" fillId="0" borderId="23" applyProtection="1" pivotButton="0" quotePrefix="0" xfId="0">
      <protection locked="0" hidden="0"/>
    </xf>
    <xf numFmtId="0" fontId="0" fillId="0" borderId="12" applyProtection="1" pivotButton="0" quotePrefix="0" xfId="0">
      <protection locked="0" hidden="0"/>
    </xf>
    <xf numFmtId="0" fontId="0" fillId="0" borderId="24" applyProtection="1" pivotButton="0" quotePrefix="0" xfId="0">
      <protection locked="0" hidden="0"/>
    </xf>
    <xf numFmtId="0" fontId="0" fillId="0" borderId="25" applyProtection="1" pivotButton="0" quotePrefix="0" xfId="0">
      <protection locked="0" hidden="0"/>
    </xf>
    <xf numFmtId="0" fontId="0" fillId="0" borderId="26" applyProtection="1" pivotButton="0" quotePrefix="0" xfId="0">
      <protection locked="0" hidden="0"/>
    </xf>
    <xf numFmtId="0" fontId="2" fillId="0" borderId="21" applyAlignment="1" applyProtection="1" pivotButton="0" quotePrefix="0" xfId="51">
      <alignment horizontal="center" vertical="center" wrapText="1" readingOrder="1"/>
      <protection locked="0" hidden="0"/>
    </xf>
    <xf numFmtId="0" fontId="2" fillId="0" borderId="27" applyAlignment="1" applyProtection="1" pivotButton="0" quotePrefix="0" xfId="51">
      <alignment horizontal="center" vertical="center" wrapText="1" readingOrder="1"/>
      <protection locked="0" hidden="0"/>
    </xf>
    <xf numFmtId="0" fontId="0" fillId="0" borderId="5" applyProtection="1" pivotButton="0" quotePrefix="0" xfId="0">
      <protection locked="0" hidden="0"/>
    </xf>
    <xf numFmtId="0" fontId="2" fillId="0" borderId="1" applyAlignment="1" pivotButton="0" quotePrefix="0" xfId="0">
      <alignment horizontal="center" vertical="center" wrapText="1"/>
    </xf>
    <xf numFmtId="0" fontId="2" fillId="0" borderId="11" applyAlignment="1" applyProtection="1" pivotButton="0" quotePrefix="0" xfId="51">
      <alignment horizontal="center" vertical="center" wrapText="1" readingOrder="1"/>
      <protection locked="0" hidden="0"/>
    </xf>
    <xf numFmtId="0" fontId="6" fillId="3" borderId="9" applyAlignment="1" applyProtection="1" pivotButton="0" quotePrefix="0" xfId="0">
      <alignment vertical="top" wrapText="1" readingOrder="1"/>
      <protection locked="0" hidden="0"/>
    </xf>
    <xf numFmtId="0" fontId="6" fillId="3" borderId="9" applyAlignment="1" applyProtection="1" pivotButton="0" quotePrefix="0" xfId="0">
      <alignment vertical="center" wrapText="1" readingOrder="1"/>
      <protection locked="0" hidden="0"/>
    </xf>
    <xf numFmtId="168" fontId="6" fillId="0" borderId="9" applyAlignment="1" applyProtection="1" pivotButton="0" quotePrefix="0" xfId="0">
      <alignment horizontal="right" vertical="center" wrapText="1" readingOrder="1"/>
      <protection locked="0" hidden="0"/>
    </xf>
    <xf numFmtId="0" fontId="6" fillId="3" borderId="9" applyAlignment="1" applyProtection="1" pivotButton="0" quotePrefix="0" xfId="0">
      <alignment horizontal="center" vertical="center" wrapText="1" readingOrder="1"/>
      <protection locked="0" hidden="0"/>
    </xf>
    <xf numFmtId="0" fontId="0" fillId="0" borderId="1" pivotButton="0" quotePrefix="0" xfId="0"/>
    <xf numFmtId="168" fontId="6" fillId="0" borderId="0" applyAlignment="1" applyProtection="1" pivotButton="0" quotePrefix="0" xfId="0">
      <alignment horizontal="right" vertical="center" wrapText="1" readingOrder="1"/>
      <protection locked="0" hidden="0"/>
    </xf>
    <xf numFmtId="0" fontId="6" fillId="3" borderId="11" applyAlignment="1" applyProtection="1" pivotButton="0" quotePrefix="0" xfId="0">
      <alignment horizontal="center" vertical="center" wrapText="1" readingOrder="1"/>
      <protection locked="0" hidden="0"/>
    </xf>
    <xf numFmtId="0" fontId="6" fillId="3" borderId="11" applyAlignment="1" applyProtection="1" pivotButton="0" quotePrefix="0" xfId="0">
      <alignment vertical="center" wrapText="1" readingOrder="1"/>
      <protection locked="0" hidden="0"/>
    </xf>
    <xf numFmtId="168" fontId="6" fillId="0" borderId="11" applyAlignment="1" applyProtection="1" pivotButton="0" quotePrefix="0" xfId="0">
      <alignment horizontal="right" vertical="center" wrapText="1" readingOrder="1"/>
      <protection locked="0" hidden="0"/>
    </xf>
    <xf numFmtId="0" fontId="0" fillId="0" borderId="28" pivotButton="0" quotePrefix="0" xfId="0"/>
    <xf numFmtId="0" fontId="6" fillId="3" borderId="1" applyAlignment="1" applyProtection="1" pivotButton="0" quotePrefix="0" xfId="0">
      <alignment vertical="top" wrapText="1" readingOrder="1"/>
      <protection locked="0" hidden="0"/>
    </xf>
    <xf numFmtId="0" fontId="6" fillId="3" borderId="1" applyAlignment="1" applyProtection="1" pivotButton="0" quotePrefix="0" xfId="0">
      <alignment vertical="center" wrapText="1" readingOrder="1"/>
      <protection locked="0" hidden="0"/>
    </xf>
    <xf numFmtId="0" fontId="6" fillId="3" borderId="1" applyAlignment="1" applyProtection="1" pivotButton="0" quotePrefix="0" xfId="0">
      <alignment horizontal="center" vertical="center" wrapText="1" readingOrder="1"/>
      <protection locked="0" hidden="0"/>
    </xf>
    <xf numFmtId="0" fontId="6" fillId="0" borderId="1" applyAlignment="1" applyProtection="1" pivotButton="0" quotePrefix="0" xfId="51">
      <alignment horizontal="center" vertical="top" wrapText="1" readingOrder="1"/>
      <protection locked="0" hidden="0"/>
    </xf>
    <xf numFmtId="0" fontId="6" fillId="0" borderId="1" applyAlignment="1" applyProtection="1" pivotButton="0" quotePrefix="0" xfId="51">
      <alignment horizontal="center" vertical="center" wrapText="1" readingOrder="1"/>
      <protection locked="0" hidden="0"/>
    </xf>
    <xf numFmtId="169" fontId="6" fillId="0" borderId="1" applyAlignment="1" applyProtection="1" pivotButton="0" quotePrefix="0" xfId="51">
      <alignment horizontal="right" vertical="center" wrapText="1" readingOrder="1"/>
      <protection locked="0" hidden="0"/>
    </xf>
    <xf numFmtId="0" fontId="6" fillId="0" borderId="1" applyAlignment="1" applyProtection="1" pivotButton="0" quotePrefix="0" xfId="51">
      <alignment horizontal="right" vertical="center" wrapText="1" readingOrder="1"/>
      <protection locked="0" hidden="0"/>
    </xf>
    <xf numFmtId="0" fontId="6" fillId="0" borderId="1" pivotButton="0" quotePrefix="0" xfId="54"/>
    <xf numFmtId="170" fontId="6" fillId="0" borderId="1" applyAlignment="1" applyProtection="1" pivotButton="0" quotePrefix="0" xfId="51">
      <alignment horizontal="right" vertical="center" wrapText="1" readingOrder="1"/>
      <protection locked="0" hidden="0"/>
    </xf>
    <xf numFmtId="49" fontId="6" fillId="0" borderId="1" pivotButton="0" quotePrefix="0" xfId="54"/>
    <xf numFmtId="169" fontId="6" fillId="0" borderId="1" pivotButton="0" quotePrefix="0" xfId="54"/>
    <xf numFmtId="0" fontId="18" fillId="0" borderId="1" pivotButton="0" quotePrefix="0" xfId="54"/>
    <xf numFmtId="0" fontId="2" fillId="0" borderId="0" applyAlignment="1" pivotButton="0" quotePrefix="0" xfId="0">
      <alignment vertical="center"/>
    </xf>
    <xf numFmtId="0" fontId="19" fillId="0" borderId="0" applyAlignment="1" pivotButton="0" quotePrefix="0" xfId="0">
      <alignment horizontal="center" vertical="center"/>
    </xf>
    <xf numFmtId="0" fontId="4" fillId="0" borderId="1" applyAlignment="1" pivotButton="0" quotePrefix="0" xfId="55">
      <alignment horizontal="center" vertical="center"/>
    </xf>
    <xf numFmtId="0" fontId="4" fillId="0" borderId="1" applyAlignment="1" pivotButton="0" quotePrefix="0" xfId="55">
      <alignment horizontal="center" vertical="center" wrapText="1"/>
    </xf>
    <xf numFmtId="171" fontId="20" fillId="0" borderId="27" applyAlignment="1" applyProtection="1" pivotButton="0" quotePrefix="0" xfId="0">
      <alignment horizontal="right" vertical="center" wrapText="1" readingOrder="1"/>
      <protection locked="0" hidden="0"/>
    </xf>
    <xf numFmtId="0" fontId="5" fillId="0" borderId="1" applyAlignment="1" pivotButton="0" quotePrefix="0" xfId="0">
      <alignment vertical="center"/>
    </xf>
    <xf numFmtId="172" fontId="4" fillId="0" borderId="1" applyAlignment="1" pivotButton="0" quotePrefix="0" xfId="0">
      <alignment horizontal="right" vertical="center"/>
    </xf>
    <xf numFmtId="171" fontId="6" fillId="0" borderId="9" applyAlignment="1" applyProtection="1" pivotButton="0" quotePrefix="0" xfId="0">
      <alignment horizontal="right" vertical="center" wrapText="1" readingOrder="1"/>
      <protection locked="0" hidden="0"/>
    </xf>
    <xf numFmtId="0" fontId="4" fillId="0" borderId="1" applyAlignment="1" pivotButton="0" quotePrefix="0" xfId="0">
      <alignment horizontal="left" vertical="center"/>
    </xf>
    <xf numFmtId="172" fontId="2" fillId="0" borderId="1" applyAlignment="1" pivotButton="0" quotePrefix="0" xfId="0">
      <alignment horizontal="right" vertical="center"/>
    </xf>
    <xf numFmtId="167" fontId="4" fillId="0" borderId="1" applyAlignment="1" pivotButton="0" quotePrefix="0" xfId="0">
      <alignment horizontal="right" vertical="center"/>
    </xf>
    <xf numFmtId="172" fontId="6" fillId="0" borderId="1" applyAlignment="1" applyProtection="1" pivotButton="0" quotePrefix="0" xfId="0">
      <alignment horizontal="right" vertical="center" wrapText="1" readingOrder="1"/>
      <protection locked="0" hidden="0"/>
    </xf>
    <xf numFmtId="0" fontId="6" fillId="0" borderId="9" applyAlignment="1" applyProtection="1" pivotButton="0" quotePrefix="0" xfId="0">
      <alignment vertical="center" wrapText="1" readingOrder="1"/>
      <protection locked="0" hidden="0"/>
    </xf>
    <xf numFmtId="0" fontId="4" fillId="0" borderId="1" applyAlignment="1" pivotButton="0" quotePrefix="0" xfId="0">
      <alignment horizontal="right" vertical="center"/>
    </xf>
    <xf numFmtId="172" fontId="15" fillId="0" borderId="1" applyAlignment="1" pivotButton="0" quotePrefix="0" xfId="0">
      <alignment horizontal="right" vertical="center"/>
    </xf>
    <xf numFmtId="171" fontId="20" fillId="0" borderId="1" applyAlignment="1" applyProtection="1" pivotButton="0" quotePrefix="0" xfId="0">
      <alignment horizontal="right" vertical="center" wrapText="1" readingOrder="1"/>
      <protection locked="0" hidden="0"/>
    </xf>
    <xf numFmtId="0" fontId="2" fillId="0" borderId="1" applyAlignment="1" pivotButton="0" quotePrefix="0" xfId="0">
      <alignment horizontal="left" vertical="center"/>
    </xf>
    <xf numFmtId="167" fontId="2" fillId="0" borderId="1" applyAlignment="1" pivotButton="0" quotePrefix="0" xfId="0">
      <alignment horizontal="right" vertical="center"/>
    </xf>
    <xf numFmtId="171" fontId="6" fillId="0" borderId="1" applyAlignment="1" applyProtection="1" pivotButton="0" quotePrefix="0" xfId="0">
      <alignment horizontal="center" vertical="center" wrapText="1" readingOrder="1"/>
      <protection locked="0" hidden="0"/>
    </xf>
    <xf numFmtId="167" fontId="2" fillId="0" borderId="1" applyAlignment="1" pivotButton="0" quotePrefix="0" xfId="0">
      <alignment horizontal="center" vertical="center" readingOrder="1"/>
    </xf>
    <xf numFmtId="0" fontId="2" fillId="0" borderId="1" applyAlignment="1" pivotButton="0" quotePrefix="0" xfId="0">
      <alignment vertical="center"/>
    </xf>
    <xf numFmtId="166" fontId="15" fillId="0" borderId="1" applyAlignment="1" pivotButton="0" quotePrefix="0" xfId="0">
      <alignment horizontal="center" vertical="center" readingOrder="1"/>
    </xf>
    <xf numFmtId="0" fontId="0" fillId="0" borderId="0" applyAlignment="1" pivotButton="0" quotePrefix="0" xfId="0">
      <alignment horizontal="center"/>
    </xf>
    <xf numFmtId="0" fontId="3" fillId="2" borderId="0" applyAlignment="1" pivotButton="0" quotePrefix="0" xfId="0">
      <alignment vertical="center" wrapText="1"/>
    </xf>
    <xf numFmtId="0" fontId="2" fillId="0" borderId="0" applyAlignment="1" pivotButton="0" quotePrefix="0" xfId="0">
      <alignment horizontal="center" vertical="center"/>
    </xf>
    <xf numFmtId="0" fontId="2" fillId="0" borderId="1" applyAlignment="1" pivotButton="0" quotePrefix="0" xfId="55">
      <alignment vertical="center"/>
    </xf>
    <xf numFmtId="171" fontId="6" fillId="0" borderId="9" applyAlignment="1" applyProtection="1" pivotButton="0" quotePrefix="0" xfId="0">
      <alignment horizontal="center" vertical="center" wrapText="1"/>
      <protection locked="0" hidden="0"/>
    </xf>
    <xf numFmtId="171" fontId="1" fillId="0" borderId="0" pivotButton="0" quotePrefix="0" xfId="0"/>
    <xf numFmtId="167" fontId="2" fillId="0" borderId="1" applyAlignment="1" pivotButton="0" quotePrefix="0" xfId="0">
      <alignment horizontal="center" vertical="center"/>
    </xf>
    <xf numFmtId="166" fontId="15" fillId="0" borderId="1" applyAlignment="1" pivotButton="0" quotePrefix="0" xfId="0">
      <alignment horizontal="center" vertical="center"/>
    </xf>
    <xf numFmtId="171" fontId="6" fillId="0" borderId="1" applyAlignment="1" applyProtection="1" pivotButton="0" quotePrefix="0" xfId="0">
      <alignment horizontal="right" vertical="center" wrapText="1" readingOrder="1"/>
      <protection locked="0" hidden="0"/>
    </xf>
    <xf numFmtId="167" fontId="2" fillId="0" borderId="13" applyAlignment="1" pivotButton="0" quotePrefix="0" xfId="0">
      <alignment horizontal="right" vertical="center"/>
    </xf>
    <xf numFmtId="0" fontId="2" fillId="0" borderId="13" applyAlignment="1" pivotButton="0" quotePrefix="0" xfId="0">
      <alignment horizontal="right"/>
    </xf>
    <xf numFmtId="0" fontId="1" fillId="0" borderId="1" applyAlignment="1" pivotButton="0" quotePrefix="0" xfId="0">
      <alignment vertical="center"/>
    </xf>
    <xf numFmtId="0" fontId="15" fillId="0" borderId="5" applyAlignment="1" pivotButton="0" quotePrefix="0" xfId="0">
      <alignment horizontal="center" vertical="center"/>
    </xf>
    <xf numFmtId="171" fontId="6" fillId="0" borderId="9" applyAlignment="1" applyProtection="1" pivotButton="0" quotePrefix="0" xfId="0">
      <alignment horizontal="right" vertical="center" wrapText="1" readingOrder="1"/>
      <protection locked="0" hidden="0"/>
    </xf>
    <xf numFmtId="167" fontId="2" fillId="0" borderId="1" applyAlignment="1" pivotButton="0" quotePrefix="0" xfId="0">
      <alignment horizontal="right" vertical="center"/>
    </xf>
    <xf numFmtId="171" fontId="6" fillId="0" borderId="1" applyAlignment="1" applyProtection="1" pivotButton="0" quotePrefix="0" xfId="0">
      <alignment horizontal="right" vertical="center" wrapText="1" readingOrder="1"/>
      <protection locked="0" hidden="0"/>
    </xf>
    <xf numFmtId="167" fontId="2" fillId="0" borderId="13" applyAlignment="1" pivotButton="0" quotePrefix="0" xfId="0">
      <alignment horizontal="right" vertical="center"/>
    </xf>
    <xf numFmtId="171" fontId="20" fillId="0" borderId="27" applyAlignment="1" applyProtection="1" pivotButton="0" quotePrefix="0" xfId="0">
      <alignment horizontal="right" vertical="center" wrapText="1" readingOrder="1"/>
      <protection locked="0" hidden="0"/>
    </xf>
    <xf numFmtId="171" fontId="6" fillId="0" borderId="9" applyAlignment="1" applyProtection="1" pivotButton="0" quotePrefix="0" xfId="0">
      <alignment horizontal="center" vertical="center" wrapText="1"/>
      <protection locked="0" hidden="0"/>
    </xf>
    <xf numFmtId="171" fontId="1" fillId="0" borderId="0" pivotButton="0" quotePrefix="0" xfId="0"/>
    <xf numFmtId="167" fontId="2" fillId="0" borderId="1" applyAlignment="1" pivotButton="0" quotePrefix="0" xfId="0">
      <alignment horizontal="center" vertical="center"/>
    </xf>
    <xf numFmtId="166" fontId="15" fillId="0" borderId="1" applyAlignment="1" pivotButton="0" quotePrefix="0" xfId="0">
      <alignment horizontal="center" vertical="center"/>
    </xf>
    <xf numFmtId="171" fontId="6" fillId="0" borderId="1" applyAlignment="1" applyProtection="1" pivotButton="0" quotePrefix="0" xfId="0">
      <alignment horizontal="center" vertical="center" wrapText="1" readingOrder="1"/>
      <protection locked="0" hidden="0"/>
    </xf>
    <xf numFmtId="167" fontId="2" fillId="0" borderId="1" applyAlignment="1" pivotButton="0" quotePrefix="0" xfId="0">
      <alignment horizontal="center" vertical="center" readingOrder="1"/>
    </xf>
    <xf numFmtId="166" fontId="15" fillId="0" borderId="1" applyAlignment="1" pivotButton="0" quotePrefix="0" xfId="0">
      <alignment horizontal="center" vertical="center" readingOrder="1"/>
    </xf>
    <xf numFmtId="172" fontId="4" fillId="0" borderId="1" applyAlignment="1" pivotButton="0" quotePrefix="0" xfId="0">
      <alignment horizontal="right" vertical="center"/>
    </xf>
    <xf numFmtId="172" fontId="2" fillId="0" borderId="1" applyAlignment="1" pivotButton="0" quotePrefix="0" xfId="0">
      <alignment horizontal="right" vertical="center"/>
    </xf>
    <xf numFmtId="167" fontId="4" fillId="0" borderId="1" applyAlignment="1" pivotButton="0" quotePrefix="0" xfId="0">
      <alignment horizontal="right" vertical="center"/>
    </xf>
    <xf numFmtId="172" fontId="6" fillId="0" borderId="1" applyAlignment="1" applyProtection="1" pivotButton="0" quotePrefix="0" xfId="0">
      <alignment horizontal="right" vertical="center" wrapText="1" readingOrder="1"/>
      <protection locked="0" hidden="0"/>
    </xf>
    <xf numFmtId="172" fontId="15" fillId="0" borderId="1" applyAlignment="1" pivotButton="0" quotePrefix="0" xfId="0">
      <alignment horizontal="right" vertical="center"/>
    </xf>
    <xf numFmtId="171" fontId="20" fillId="0" borderId="1" applyAlignment="1" applyProtection="1" pivotButton="0" quotePrefix="0" xfId="0">
      <alignment horizontal="right" vertical="center" wrapText="1" readingOrder="1"/>
      <protection locked="0" hidden="0"/>
    </xf>
    <xf numFmtId="168" fontId="6" fillId="0" borderId="9" applyAlignment="1" applyProtection="1" pivotButton="0" quotePrefix="0" xfId="0">
      <alignment horizontal="right" vertical="center" wrapText="1" readingOrder="1"/>
      <protection locked="0" hidden="0"/>
    </xf>
    <xf numFmtId="168" fontId="6" fillId="0" borderId="0" applyAlignment="1" applyProtection="1" pivotButton="0" quotePrefix="0" xfId="0">
      <alignment horizontal="right" vertical="center" wrapText="1" readingOrder="1"/>
      <protection locked="0" hidden="0"/>
    </xf>
    <xf numFmtId="168" fontId="6" fillId="0" borderId="11" applyAlignment="1" applyProtection="1" pivotButton="0" quotePrefix="0" xfId="0">
      <alignment horizontal="right" vertical="center" wrapText="1" readingOrder="1"/>
      <protection locked="0" hidden="0"/>
    </xf>
    <xf numFmtId="168" fontId="6" fillId="0" borderId="1" applyAlignment="1" applyProtection="1" pivotButton="0" quotePrefix="0" xfId="0">
      <alignment horizontal="right" vertical="center" wrapText="1" readingOrder="1"/>
      <protection locked="0" hidden="0"/>
    </xf>
    <xf numFmtId="169" fontId="6" fillId="0" borderId="1" applyAlignment="1" applyProtection="1" pivotButton="0" quotePrefix="0" xfId="51">
      <alignment horizontal="right" vertical="center" wrapText="1" readingOrder="1"/>
      <protection locked="0" hidden="0"/>
    </xf>
    <xf numFmtId="170" fontId="6" fillId="0" borderId="1" applyAlignment="1" applyProtection="1" pivotButton="0" quotePrefix="0" xfId="51">
      <alignment horizontal="right" vertical="center" wrapText="1" readingOrder="1"/>
      <protection locked="0" hidden="0"/>
    </xf>
    <xf numFmtId="169" fontId="6" fillId="0" borderId="1" pivotButton="0" quotePrefix="0" xfId="54"/>
    <xf numFmtId="167" fontId="0" fillId="0" borderId="0" pivotButton="0" quotePrefix="0" xfId="0"/>
    <xf numFmtId="167" fontId="13" fillId="0" borderId="1" applyAlignment="1" pivotButton="0" quotePrefix="0" xfId="52">
      <alignment vertical="center" wrapText="1"/>
    </xf>
    <xf numFmtId="167" fontId="13" fillId="0" borderId="1" pivotButton="0" quotePrefix="0" xfId="52"/>
    <xf numFmtId="167" fontId="4" fillId="0" borderId="9" applyAlignment="1" applyProtection="1" pivotButton="0" quotePrefix="0" xfId="0">
      <alignment vertical="center" wrapText="1"/>
      <protection locked="0" hidden="0"/>
    </xf>
    <xf numFmtId="168" fontId="4" fillId="0" borderId="9" applyAlignment="1" applyProtection="1" pivotButton="0" quotePrefix="0" xfId="0">
      <alignment vertical="center" wrapText="1"/>
      <protection locked="0" hidden="0"/>
    </xf>
    <xf numFmtId="169" fontId="7" fillId="0" borderId="1" pivotButton="0" quotePrefix="0" xfId="54"/>
    <xf numFmtId="168" fontId="6" fillId="0" borderId="5" applyAlignment="1" applyProtection="1" pivotButton="0" quotePrefix="0" xfId="0">
      <alignment horizontal="right" vertical="center" wrapText="1" readingOrder="1"/>
      <protection locked="0" hidden="0"/>
    </xf>
    <xf numFmtId="164" fontId="5" fillId="0" borderId="1" pivotButton="0" quotePrefix="0" xfId="0"/>
    <xf numFmtId="164" fontId="6" fillId="0" borderId="1" applyAlignment="1" pivotButton="0" quotePrefix="0" xfId="0">
      <alignment horizontal="center" vertical="center"/>
    </xf>
    <xf numFmtId="164" fontId="6" fillId="0" borderId="1" applyAlignment="1" pivotButton="0" quotePrefix="0" xfId="57">
      <alignment horizontal="center" vertical="center"/>
    </xf>
    <xf numFmtId="165" fontId="6" fillId="0" borderId="1" applyAlignment="1" pivotButton="0" quotePrefix="0" xfId="0">
      <alignment horizontal="center" vertical="center"/>
    </xf>
    <xf numFmtId="166" fontId="6" fillId="0" borderId="1" applyAlignment="1" pivotButton="0" quotePrefix="0" xfId="0">
      <alignment horizontal="right" vertical="center"/>
    </xf>
    <xf numFmtId="166" fontId="6" fillId="0" borderId="1" applyAlignment="1" pivotButton="0" quotePrefix="0" xfId="54">
      <alignment horizontal="center" vertical="center"/>
    </xf>
  </cellXfs>
  <cellStyles count="58">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百分比 2" xfId="49"/>
    <cellStyle name="常规 16" xfId="50"/>
    <cellStyle name="常规 2" xfId="51"/>
    <cellStyle name="常规 2 11" xfId="52"/>
    <cellStyle name="常规 3" xfId="53"/>
    <cellStyle name="常规 4" xfId="54"/>
    <cellStyle name="常规 5" xfId="55"/>
    <cellStyle name="常规 5 2" xfId="56"/>
    <cellStyle name="常规 6" xfId="57"/>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styles" Target="styles.xml" Id="rId14"/><Relationship Type="http://schemas.openxmlformats.org/officeDocument/2006/relationships/theme" Target="theme/theme1.xml" Id="rId15"/></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sheetPr>
    <outlinePr summaryBelow="1" summaryRight="1"/>
    <pageSetUpPr fitToPage="1"/>
  </sheetPr>
  <dimension ref="A1:D31"/>
  <sheetViews>
    <sheetView showGridLines="0" topLeftCell="B1" workbookViewId="0">
      <selection activeCell="C14" sqref="C14"/>
    </sheetView>
  </sheetViews>
  <sheetFormatPr baseColWidth="8" defaultColWidth="8.90833333333333" defaultRowHeight="14.25" customHeight="1"/>
  <cols>
    <col width="35.725" customWidth="1" style="1" min="1" max="1"/>
    <col width="37.725" customWidth="1" style="1" min="2" max="2"/>
    <col width="35.3666666666667" customWidth="1" style="1" min="3" max="3"/>
    <col width="34.725" customWidth="1" style="1" min="4" max="4"/>
    <col width="8.90833333333333" customWidth="1" style="1" min="5" max="16384"/>
  </cols>
  <sheetData>
    <row r="1" ht="13" customHeight="1">
      <c r="A1" s="2" t="n"/>
      <c r="B1" s="2" t="n"/>
      <c r="C1" s="2" t="n"/>
    </row>
    <row r="2" ht="21" customHeight="1">
      <c r="A2" s="4" t="inlineStr">
        <is>
          <t>6-1 部门财务收支总体情况表</t>
        </is>
      </c>
    </row>
    <row r="3" ht="19.5" customHeight="1">
      <c r="A3" s="5" t="inlineStr">
        <is>
          <t>单位名称：曲靖市国土资源局</t>
        </is>
      </c>
      <c r="B3" s="157" t="n"/>
      <c r="C3" s="157" t="n"/>
      <c r="D3" s="7" t="inlineStr">
        <is>
          <t>单位:万元</t>
        </is>
      </c>
    </row>
    <row r="4" ht="19.5" customHeight="1">
      <c r="A4" s="158" t="inlineStr">
        <is>
          <t>收        入</t>
        </is>
      </c>
      <c r="B4" s="11" t="n"/>
      <c r="C4" s="158" t="inlineStr">
        <is>
          <t>支        出</t>
        </is>
      </c>
      <c r="D4" s="11" t="n"/>
    </row>
    <row r="5" ht="19.5" customHeight="1">
      <c r="A5" s="158" t="inlineStr">
        <is>
          <t>项      目</t>
        </is>
      </c>
      <c r="B5" s="158" t="inlineStr">
        <is>
          <t>预算数</t>
        </is>
      </c>
      <c r="C5" s="158" t="inlineStr">
        <is>
          <t>项目（按功能分类）</t>
        </is>
      </c>
      <c r="D5" s="158" t="inlineStr">
        <is>
          <t>预算数</t>
        </is>
      </c>
    </row>
    <row r="6" ht="19.5" customHeight="1">
      <c r="A6" s="19" t="n"/>
      <c r="B6" s="19" t="n"/>
      <c r="C6" s="19" t="n"/>
      <c r="D6" s="19" t="n"/>
    </row>
    <row r="7" ht="17.25" customHeight="1">
      <c r="A7" s="176" t="inlineStr">
        <is>
          <t>一、一般公共预算拨款</t>
        </is>
      </c>
      <c r="B7" s="191" t="n">
        <v>6265.13</v>
      </c>
      <c r="C7" s="172" t="inlineStr">
        <is>
          <t>一、一般公共服务支出</t>
        </is>
      </c>
      <c r="D7" s="192" t="n">
        <v>0</v>
      </c>
    </row>
    <row r="8" ht="17.25" customHeight="1">
      <c r="A8" s="176" t="inlineStr">
        <is>
          <t>二、政府性基金预算拨款</t>
        </is>
      </c>
      <c r="B8" s="191" t="n">
        <v>22393.11</v>
      </c>
      <c r="C8" s="172" t="inlineStr">
        <is>
          <t>二、外交支出</t>
        </is>
      </c>
      <c r="D8" s="192" t="n">
        <v>0</v>
      </c>
    </row>
    <row r="9" ht="17.25" customHeight="1">
      <c r="A9" s="176" t="inlineStr">
        <is>
          <t>三、国有资本经营预算收入</t>
        </is>
      </c>
      <c r="B9" s="192" t="n">
        <v>0</v>
      </c>
      <c r="C9" s="172" t="inlineStr">
        <is>
          <t>三、国防支出</t>
        </is>
      </c>
      <c r="D9" s="192" t="n">
        <v>0</v>
      </c>
    </row>
    <row r="10" ht="17.25" customHeight="1">
      <c r="A10" s="176" t="inlineStr">
        <is>
          <t>四、事业收入</t>
        </is>
      </c>
      <c r="B10" s="192" t="n">
        <v>0</v>
      </c>
      <c r="C10" s="172" t="inlineStr">
        <is>
          <t>四、公共安全支出</t>
        </is>
      </c>
      <c r="D10" s="192" t="n">
        <v>0</v>
      </c>
    </row>
    <row r="11" ht="17.25" customHeight="1">
      <c r="A11" s="176" t="inlineStr">
        <is>
          <t>五、事业单位经营收入</t>
        </is>
      </c>
      <c r="B11" s="192" t="n">
        <v>0</v>
      </c>
      <c r="C11" s="172" t="inlineStr">
        <is>
          <t>五、教育支出</t>
        </is>
      </c>
      <c r="D11" s="192" t="n">
        <v>0</v>
      </c>
    </row>
    <row r="12" ht="17.25" customHeight="1">
      <c r="A12" s="176" t="inlineStr">
        <is>
          <t>六、其他收入</t>
        </is>
      </c>
      <c r="B12" s="191" t="n">
        <v>1500</v>
      </c>
      <c r="C12" s="172" t="inlineStr">
        <is>
          <t>六、科学技术支出</t>
        </is>
      </c>
      <c r="D12" s="192" t="n">
        <v>0</v>
      </c>
    </row>
    <row r="13" ht="17.25" customHeight="1">
      <c r="A13" s="176" t="inlineStr">
        <is>
          <t>七、上年结转</t>
        </is>
      </c>
      <c r="B13" s="192" t="n">
        <v>0</v>
      </c>
      <c r="C13" s="172" t="inlineStr">
        <is>
          <t>七、文化旅游体育与传媒支出</t>
        </is>
      </c>
      <c r="D13" s="192" t="n">
        <v>0</v>
      </c>
    </row>
    <row r="14" ht="17.25" customHeight="1">
      <c r="A14" s="36" t="n"/>
      <c r="B14" s="192" t="n">
        <v>0</v>
      </c>
      <c r="C14" s="172" t="inlineStr">
        <is>
          <t>八、社会保障和就业支出</t>
        </is>
      </c>
      <c r="D14" s="193" t="n">
        <v>535.41</v>
      </c>
    </row>
    <row r="15" ht="17.25" customHeight="1">
      <c r="A15" s="36" t="n"/>
      <c r="B15" s="192" t="n">
        <v>0</v>
      </c>
      <c r="C15" s="172" t="inlineStr">
        <is>
          <t>九、卫生健康支出</t>
        </is>
      </c>
      <c r="D15" s="193" t="n">
        <v>294.64</v>
      </c>
    </row>
    <row r="16" ht="17.25" customHeight="1">
      <c r="A16" s="36" t="n"/>
      <c r="B16" s="192" t="n">
        <v>0</v>
      </c>
      <c r="C16" s="172" t="inlineStr">
        <is>
          <t>十、节能环保支出</t>
        </is>
      </c>
      <c r="D16" s="192" t="n">
        <v>0</v>
      </c>
    </row>
    <row r="17" ht="17.25" customHeight="1">
      <c r="A17" s="36" t="n"/>
      <c r="B17" s="194" t="n">
        <v>0</v>
      </c>
      <c r="C17" s="172" t="inlineStr">
        <is>
          <t>十一、城乡社区支出</t>
        </is>
      </c>
      <c r="D17" s="193" t="n">
        <v>22393.11</v>
      </c>
    </row>
    <row r="18" ht="17.25" customHeight="1">
      <c r="A18" s="36" t="n"/>
      <c r="B18" s="188" t="n">
        <v>0</v>
      </c>
      <c r="C18" s="172" t="inlineStr">
        <is>
          <t>十二、农林水支出</t>
        </is>
      </c>
      <c r="D18" s="192" t="n">
        <v>0</v>
      </c>
    </row>
    <row r="19" ht="17.25" customHeight="1">
      <c r="A19" s="36" t="n"/>
      <c r="B19" s="188" t="n">
        <v>0</v>
      </c>
      <c r="C19" s="172" t="inlineStr">
        <is>
          <t>十三、交通运输支出</t>
        </is>
      </c>
      <c r="D19" s="192" t="n">
        <v>0</v>
      </c>
    </row>
    <row r="20" ht="17.25" customHeight="1">
      <c r="A20" s="36" t="n"/>
      <c r="B20" s="188" t="n">
        <v>0</v>
      </c>
      <c r="C20" s="176" t="inlineStr">
        <is>
          <t>十四、资源勘探信息等支出</t>
        </is>
      </c>
      <c r="D20" s="192" t="n">
        <v>0</v>
      </c>
    </row>
    <row r="21" ht="17.25" customHeight="1">
      <c r="A21" s="189" t="n"/>
      <c r="B21" s="188" t="n">
        <v>0</v>
      </c>
      <c r="C21" s="176" t="inlineStr">
        <is>
          <t>十五、商业服务业等支出</t>
        </is>
      </c>
      <c r="D21" s="192" t="n">
        <v>0</v>
      </c>
    </row>
    <row r="22" ht="17.25" customHeight="1">
      <c r="A22" s="172" t="n"/>
      <c r="B22" s="188" t="n">
        <v>0</v>
      </c>
      <c r="C22" s="176" t="inlineStr">
        <is>
          <t>十六、金融支出</t>
        </is>
      </c>
      <c r="D22" s="192" t="n">
        <v>0</v>
      </c>
    </row>
    <row r="23" ht="17.25" customHeight="1">
      <c r="A23" s="172" t="n"/>
      <c r="B23" s="188" t="n">
        <v>0</v>
      </c>
      <c r="C23" s="176" t="inlineStr">
        <is>
          <t>十七、援助其他地区支出</t>
        </is>
      </c>
      <c r="D23" s="192" t="n">
        <v>0</v>
      </c>
    </row>
    <row r="24" ht="17.25" customHeight="1">
      <c r="A24" s="172" t="n"/>
      <c r="B24" s="188" t="n">
        <v>0</v>
      </c>
      <c r="C24" s="176" t="inlineStr">
        <is>
          <t>十八、自然资源海洋气象等支出</t>
        </is>
      </c>
      <c r="D24" s="193" t="n">
        <v>6717.34</v>
      </c>
    </row>
    <row r="25" ht="17.25" customHeight="1">
      <c r="A25" s="172" t="n"/>
      <c r="B25" s="188" t="n">
        <v>0</v>
      </c>
      <c r="C25" s="176" t="inlineStr">
        <is>
          <t>十九、住房保障支出</t>
        </is>
      </c>
      <c r="D25" s="193" t="n">
        <v>217.74</v>
      </c>
    </row>
    <row r="26" ht="17.25" customHeight="1">
      <c r="A26" s="172" t="n"/>
      <c r="B26" s="188" t="n">
        <v>0</v>
      </c>
      <c r="C26" s="176" t="inlineStr">
        <is>
          <t>二十、粮油物资储备支出</t>
        </is>
      </c>
      <c r="D26" s="192" t="n">
        <v>0</v>
      </c>
    </row>
    <row r="27" ht="17.25" customHeight="1">
      <c r="A27" s="172" t="n"/>
      <c r="B27" s="188" t="n">
        <v>0</v>
      </c>
      <c r="C27" s="176" t="inlineStr">
        <is>
          <t>二十一、灾害防治及应急管理支出</t>
        </is>
      </c>
      <c r="D27" s="192" t="n">
        <v>0</v>
      </c>
    </row>
    <row r="28" ht="17.25" customHeight="1">
      <c r="A28" s="172" t="n"/>
      <c r="B28" s="188" t="n">
        <v>0</v>
      </c>
      <c r="C28" s="176" t="inlineStr">
        <is>
          <t>二十二、预备费</t>
        </is>
      </c>
      <c r="D28" s="192" t="n">
        <v>0</v>
      </c>
    </row>
    <row r="29" ht="17.25" customHeight="1">
      <c r="A29" s="172" t="n"/>
      <c r="B29" s="188" t="n">
        <v>0</v>
      </c>
      <c r="C29" s="176" t="inlineStr">
        <is>
          <t>二十三、其他支出</t>
        </is>
      </c>
      <c r="D29" s="192" t="n">
        <v>0</v>
      </c>
    </row>
    <row r="30">
      <c r="A30" s="190" t="inlineStr">
        <is>
          <t>收 入 总 计</t>
        </is>
      </c>
      <c r="B30" s="195">
        <f>SUM(B7:B29)</f>
        <v/>
      </c>
      <c r="C30" s="77" t="inlineStr">
        <is>
          <t>支 出 总 计</t>
        </is>
      </c>
      <c r="D30" s="195" t="n">
        <v>30158.24</v>
      </c>
    </row>
    <row r="31" ht="29.25" customHeight="1">
      <c r="A31" s="42" t="n"/>
    </row>
  </sheetData>
  <mergeCells count="8">
    <mergeCell ref="A4:B4"/>
    <mergeCell ref="A5:A6"/>
    <mergeCell ref="C4:D4"/>
    <mergeCell ref="C5:C6"/>
    <mergeCell ref="A2:D2"/>
    <mergeCell ref="A31:B31"/>
    <mergeCell ref="B5:B6"/>
    <mergeCell ref="D5:D6"/>
  </mergeCells>
  <printOptions horizontalCentered="1"/>
  <pageMargins left="0.590551181102362" right="0.590551181102362" top="0.984251968503937" bottom="0" header="0.196850393700787" footer="0.196850393700787"/>
  <pageSetup orientation="landscape" paperSize="9" scale="92" blackAndWhite="1"/>
</worksheet>
</file>

<file path=xl/worksheets/sheet2.xml><?xml version="1.0" encoding="utf-8"?>
<worksheet xmlns="http://schemas.openxmlformats.org/spreadsheetml/2006/main">
  <sheetPr>
    <outlinePr summaryBelow="1" summaryRight="1"/>
    <pageSetUpPr/>
  </sheetPr>
  <dimension ref="A1:G14"/>
  <sheetViews>
    <sheetView topLeftCell="A4" workbookViewId="0">
      <selection activeCell="C8" sqref="C8"/>
    </sheetView>
  </sheetViews>
  <sheetFormatPr baseColWidth="8" defaultColWidth="9" defaultRowHeight="13.5"/>
  <cols>
    <col width="7.36666666666667" customWidth="1" min="1" max="1"/>
    <col width="33.6333333333333" customWidth="1" min="2" max="2"/>
    <col width="43.2666666666667" customWidth="1" style="178" min="3" max="3"/>
    <col width="10.6333333333333" customWidth="1" min="4" max="4"/>
    <col width="8.633333333333329" customWidth="1" min="5" max="7"/>
  </cols>
  <sheetData>
    <row r="1" ht="20.15" customHeight="1">
      <c r="B1" s="65" t="n"/>
    </row>
    <row r="2" ht="40" customHeight="1">
      <c r="B2" s="4" t="inlineStr">
        <is>
          <t>6-2 部门收入总体情况表</t>
        </is>
      </c>
      <c r="D2" s="179" t="n"/>
      <c r="E2" s="179" t="n"/>
      <c r="F2" s="179" t="n"/>
      <c r="G2" s="179" t="n"/>
    </row>
    <row r="3" ht="39" customFormat="1" customHeight="1" s="1">
      <c r="B3" s="5" t="inlineStr">
        <is>
          <t>单位名称：曲靖市国土资源局</t>
        </is>
      </c>
      <c r="C3" s="180" t="inlineStr">
        <is>
          <t>单位：万元</t>
        </is>
      </c>
    </row>
    <row r="4" ht="27" customFormat="1" customHeight="1" s="1">
      <c r="B4" s="9" t="inlineStr">
        <is>
          <t>项      目</t>
        </is>
      </c>
      <c r="C4" s="9" t="inlineStr">
        <is>
          <t>2019年预算数</t>
        </is>
      </c>
    </row>
    <row r="5" ht="27" customFormat="1" customHeight="1" s="1">
      <c r="B5" s="19" t="n"/>
      <c r="C5" s="19" t="n"/>
    </row>
    <row r="6" ht="31.9" customFormat="1" customHeight="1" s="1">
      <c r="B6" s="181" t="inlineStr">
        <is>
          <t>一.一般公共预算财政拨款</t>
        </is>
      </c>
      <c r="C6" s="196" t="n">
        <v>6265.13</v>
      </c>
      <c r="D6" s="197" t="n"/>
    </row>
    <row r="7" ht="31.9" customFormat="1" customHeight="1" s="1">
      <c r="B7" s="181" t="inlineStr">
        <is>
          <t>二.政府性基金预算财政拨款</t>
        </is>
      </c>
      <c r="C7" s="196" t="n">
        <v>22393.11</v>
      </c>
      <c r="D7" s="197" t="n"/>
    </row>
    <row r="8" ht="31.9" customFormat="1" customHeight="1" s="1">
      <c r="B8" s="181" t="inlineStr">
        <is>
          <t>三.国有资本经营预算财政拨款</t>
        </is>
      </c>
      <c r="C8" s="198" t="n">
        <v>0</v>
      </c>
      <c r="D8" s="197" t="n"/>
    </row>
    <row r="9" ht="31.9" customFormat="1" customHeight="1" s="1">
      <c r="B9" s="181" t="inlineStr">
        <is>
          <t>四.事业收入</t>
        </is>
      </c>
      <c r="C9" s="198" t="n">
        <v>0</v>
      </c>
      <c r="D9" s="197" t="n"/>
    </row>
    <row r="10" ht="31.9" customFormat="1" customHeight="1" s="1">
      <c r="B10" s="181" t="inlineStr">
        <is>
          <t>五.事业单位经营收入</t>
        </is>
      </c>
      <c r="C10" s="198" t="n">
        <v>0</v>
      </c>
      <c r="D10" s="197" t="n"/>
    </row>
    <row r="11" ht="31.9" customFormat="1" customHeight="1" s="1">
      <c r="B11" s="181" t="inlineStr">
        <is>
          <t>六.其他收入</t>
        </is>
      </c>
      <c r="C11" s="196" t="n">
        <v>1500</v>
      </c>
      <c r="D11" s="197" t="n"/>
    </row>
    <row r="12" ht="31.9" customFormat="1" customHeight="1" s="1">
      <c r="B12" s="181" t="inlineStr">
        <is>
          <t>七.上年结转</t>
        </is>
      </c>
      <c r="C12" s="198" t="n">
        <v>0</v>
      </c>
      <c r="D12" s="197" t="n"/>
    </row>
    <row r="13" ht="31.9" customFormat="1" customHeight="1" s="1">
      <c r="B13" s="36" t="n"/>
      <c r="C13" s="198" t="n">
        <v>0</v>
      </c>
      <c r="D13" s="197" t="n"/>
    </row>
    <row r="14" ht="31.9" customFormat="1" customHeight="1" s="1">
      <c r="B14" s="77" t="inlineStr">
        <is>
          <t>收 入 总 计</t>
        </is>
      </c>
      <c r="C14" s="199" t="n">
        <v>30158.24</v>
      </c>
      <c r="D14" s="197" t="n"/>
    </row>
  </sheetData>
  <mergeCells count="4">
    <mergeCell ref="C4:C5"/>
    <mergeCell ref="B2:C2"/>
    <mergeCell ref="B4:B5"/>
    <mergeCell ref="B1:G1"/>
  </mergeCells>
  <printOptions horizontalCentered="1"/>
  <pageMargins left="0.393055555555556" right="0.393055555555556" top="0.747916666666667" bottom="0.747916666666667" header="0.313888888888889" footer="0.313888888888889"/>
  <pageSetup orientation="portrait" paperSize="9"/>
</worksheet>
</file>

<file path=xl/worksheets/sheet3.xml><?xml version="1.0" encoding="utf-8"?>
<worksheet xmlns="http://schemas.openxmlformats.org/spreadsheetml/2006/main">
  <sheetPr>
    <outlinePr summaryBelow="1" summaryRight="1"/>
    <pageSetUpPr/>
  </sheetPr>
  <dimension ref="A1:C29"/>
  <sheetViews>
    <sheetView topLeftCell="A16" workbookViewId="0">
      <selection activeCell="C13" sqref="C13:C28"/>
    </sheetView>
  </sheetViews>
  <sheetFormatPr baseColWidth="8" defaultColWidth="8.90833333333333" defaultRowHeight="14.25" customHeight="1"/>
  <cols>
    <col width="5" customWidth="1" min="1" max="1"/>
    <col width="37.45" customWidth="1" style="1" min="2" max="2"/>
    <col width="35.45" customWidth="1" style="1" min="3" max="3"/>
    <col width="8.90833333333333" customWidth="1" style="1" min="4" max="16384"/>
  </cols>
  <sheetData>
    <row r="1" ht="13" customFormat="1" customHeight="1" s="1">
      <c r="B1" s="2" t="n"/>
    </row>
    <row r="2" ht="52.15" customFormat="1" customHeight="1" s="1">
      <c r="B2" s="4" t="inlineStr">
        <is>
          <t>6-3  部门支出总体情况表</t>
        </is>
      </c>
    </row>
    <row r="3" ht="19.5" customFormat="1" customHeight="1" s="1">
      <c r="B3" s="5" t="inlineStr">
        <is>
          <t>单位名称：曲靖市国土资源局</t>
        </is>
      </c>
      <c r="C3" s="7" t="inlineStr">
        <is>
          <t>单位:万元</t>
        </is>
      </c>
    </row>
    <row r="4" ht="28.15" customFormat="1" customHeight="1" s="1">
      <c r="B4" s="9" t="inlineStr">
        <is>
          <t>项目（按功能分类）</t>
        </is>
      </c>
      <c r="C4" s="9" t="inlineStr">
        <is>
          <t>2019年预算数</t>
        </is>
      </c>
    </row>
    <row r="5" ht="28.15" customFormat="1" customHeight="1" s="1">
      <c r="B5" s="19" t="n"/>
      <c r="C5" s="19" t="n"/>
    </row>
    <row r="6" ht="24" customFormat="1" customHeight="1" s="1">
      <c r="B6" s="172" t="inlineStr">
        <is>
          <t>一、一般公共服务支出</t>
        </is>
      </c>
      <c r="C6" s="192" t="n"/>
    </row>
    <row r="7" ht="24" customFormat="1" customHeight="1" s="1">
      <c r="B7" s="172" t="inlineStr">
        <is>
          <t>二、外交支出</t>
        </is>
      </c>
      <c r="C7" s="192" t="n"/>
    </row>
    <row r="8" ht="24" customFormat="1" customHeight="1" s="1">
      <c r="B8" s="172" t="inlineStr">
        <is>
          <t>三、国防支出</t>
        </is>
      </c>
      <c r="C8" s="192" t="n"/>
    </row>
    <row r="9" ht="24" customFormat="1" customHeight="1" s="1">
      <c r="B9" s="172" t="inlineStr">
        <is>
          <t>四、公共安全支出</t>
        </is>
      </c>
      <c r="C9" s="192" t="n"/>
    </row>
    <row r="10" ht="24" customFormat="1" customHeight="1" s="1">
      <c r="B10" s="172" t="inlineStr">
        <is>
          <t>五、教育支出</t>
        </is>
      </c>
      <c r="C10" s="192" t="n"/>
    </row>
    <row r="11" ht="24" customFormat="1" customHeight="1" s="1">
      <c r="B11" s="172" t="inlineStr">
        <is>
          <t>六、科学技术支出</t>
        </is>
      </c>
      <c r="C11" s="192" t="n"/>
    </row>
    <row r="12" ht="24" customFormat="1" customHeight="1" s="1">
      <c r="B12" s="172" t="inlineStr">
        <is>
          <t>七、文化旅游体育与传媒支出</t>
        </is>
      </c>
      <c r="C12" s="192" t="n"/>
    </row>
    <row r="13" ht="24" customFormat="1" customHeight="1" s="1">
      <c r="B13" s="172" t="inlineStr">
        <is>
          <t>八、社会保障和就业支出</t>
        </is>
      </c>
      <c r="C13" s="200" t="n">
        <v>535.41</v>
      </c>
    </row>
    <row r="14" ht="24" customFormat="1" customHeight="1" s="1">
      <c r="B14" s="172" t="inlineStr">
        <is>
          <t>九、卫生健康支出</t>
        </is>
      </c>
      <c r="C14" s="200" t="n">
        <v>294.64</v>
      </c>
    </row>
    <row r="15" ht="24" customFormat="1" customHeight="1" s="1">
      <c r="B15" s="172" t="inlineStr">
        <is>
          <t>十、节能环保支出</t>
        </is>
      </c>
      <c r="C15" s="201" t="n">
        <v>0</v>
      </c>
    </row>
    <row r="16" ht="24" customFormat="1" customHeight="1" s="1">
      <c r="B16" s="172" t="inlineStr">
        <is>
          <t>十一、城乡社区支出</t>
        </is>
      </c>
      <c r="C16" s="200" t="n">
        <v>22393.11</v>
      </c>
    </row>
    <row r="17" ht="24" customFormat="1" customHeight="1" s="1">
      <c r="B17" s="172" t="inlineStr">
        <is>
          <t>十二、农林水支出</t>
        </is>
      </c>
      <c r="C17" s="201" t="n">
        <v>0</v>
      </c>
    </row>
    <row r="18" ht="24" customFormat="1" customHeight="1" s="1">
      <c r="B18" s="172" t="inlineStr">
        <is>
          <t>十三、交通运输支出</t>
        </is>
      </c>
      <c r="C18" s="201" t="n">
        <v>0</v>
      </c>
    </row>
    <row r="19" ht="24" customFormat="1" customHeight="1" s="1">
      <c r="B19" s="176" t="inlineStr">
        <is>
          <t>十四、资源勘探信息等支出</t>
        </is>
      </c>
      <c r="C19" s="201" t="n">
        <v>0</v>
      </c>
    </row>
    <row r="20" ht="24" customFormat="1" customHeight="1" s="1">
      <c r="B20" s="176" t="inlineStr">
        <is>
          <t>十五、商业服务业等支出</t>
        </is>
      </c>
      <c r="C20" s="201" t="n">
        <v>0</v>
      </c>
    </row>
    <row r="21" ht="24" customFormat="1" customHeight="1" s="1">
      <c r="B21" s="176" t="inlineStr">
        <is>
          <t>十六、金融支出</t>
        </is>
      </c>
      <c r="C21" s="201" t="n">
        <v>0</v>
      </c>
    </row>
    <row r="22" ht="24" customFormat="1" customHeight="1" s="1">
      <c r="B22" s="176" t="inlineStr">
        <is>
          <t>十七、援助其他地区支出</t>
        </is>
      </c>
      <c r="C22" s="201" t="n">
        <v>0</v>
      </c>
    </row>
    <row r="23" ht="24" customFormat="1" customHeight="1" s="1">
      <c r="B23" s="176" t="inlineStr">
        <is>
          <t>十八、自然资源海洋气象等支出</t>
        </is>
      </c>
      <c r="C23" s="200" t="n">
        <v>6717.34</v>
      </c>
    </row>
    <row r="24" ht="24" customFormat="1" customHeight="1" s="1">
      <c r="B24" s="176" t="inlineStr">
        <is>
          <t>十九、住房保障支出</t>
        </is>
      </c>
      <c r="C24" s="200" t="n">
        <v>217.74</v>
      </c>
    </row>
    <row r="25" ht="24" customFormat="1" customHeight="1" s="1">
      <c r="B25" s="176" t="inlineStr">
        <is>
          <t>二十、粮油物资储备支出</t>
        </is>
      </c>
      <c r="C25" s="201" t="n">
        <v>0</v>
      </c>
    </row>
    <row r="26" ht="24" customFormat="1" customHeight="1" s="1">
      <c r="B26" s="176" t="inlineStr">
        <is>
          <t>二十一、灾害防治及应急管理支出</t>
        </is>
      </c>
      <c r="C26" s="201" t="n">
        <v>0</v>
      </c>
    </row>
    <row r="27" ht="24" customFormat="1" customHeight="1" s="1">
      <c r="B27" s="176" t="inlineStr">
        <is>
          <t>二十二、预备费</t>
        </is>
      </c>
      <c r="C27" s="201" t="n">
        <v>0</v>
      </c>
    </row>
    <row r="28" ht="24" customFormat="1" customHeight="1" s="1">
      <c r="B28" s="176" t="inlineStr">
        <is>
          <t>二十三、其他支出</t>
        </is>
      </c>
      <c r="C28" s="202" t="n">
        <v>0</v>
      </c>
    </row>
    <row r="29" customFormat="1" s="1">
      <c r="B29" s="77" t="inlineStr">
        <is>
          <t>支 出 总 计</t>
        </is>
      </c>
      <c r="C29" s="202" t="n">
        <v>30158.24</v>
      </c>
    </row>
    <row r="30" ht="29.25" customFormat="1" customHeight="1" s="1"/>
  </sheetData>
  <mergeCells count="3">
    <mergeCell ref="C4:C5"/>
    <mergeCell ref="B2:C2"/>
    <mergeCell ref="B4:B5"/>
  </mergeCells>
  <printOptions horizontalCentered="1"/>
  <pageMargins left="0.707638888888889" right="0.707638888888889" top="0.747916666666667" bottom="0.747916666666667" header="0.313888888888889" footer="0.313888888888889"/>
  <pageSetup orientation="portrait" paperSize="9"/>
</worksheet>
</file>

<file path=xl/worksheets/sheet4.xml><?xml version="1.0" encoding="utf-8"?>
<worksheet xmlns="http://schemas.openxmlformats.org/spreadsheetml/2006/main">
  <sheetPr>
    <outlinePr summaryBelow="1" summaryRight="1"/>
    <pageSetUpPr fitToPage="1"/>
  </sheetPr>
  <dimension ref="A1:D32"/>
  <sheetViews>
    <sheetView showGridLines="0" workbookViewId="0">
      <selection activeCell="C8" sqref="C8"/>
    </sheetView>
  </sheetViews>
  <sheetFormatPr baseColWidth="8" defaultColWidth="8.90833333333333" defaultRowHeight="14.25" customHeight="1"/>
  <cols>
    <col width="35.45" customWidth="1" style="43" min="1" max="1"/>
    <col width="34" customWidth="1" style="43" min="2" max="2"/>
    <col width="42.45" customWidth="1" style="43" min="3" max="3"/>
    <col width="31.9083333333333" customWidth="1" style="43" min="4" max="4"/>
    <col width="8.90833333333333" customWidth="1" style="43" min="5" max="16384"/>
  </cols>
  <sheetData>
    <row r="1" ht="13" customHeight="1">
      <c r="A1" s="156" t="n"/>
      <c r="B1" s="156" t="n"/>
      <c r="C1" s="156" t="n"/>
    </row>
    <row r="2" ht="33" customHeight="1">
      <c r="A2" s="4" t="inlineStr">
        <is>
          <t>6-4 部门财政拨款收支总体情况表</t>
        </is>
      </c>
    </row>
    <row r="3" ht="14" customHeight="1">
      <c r="A3" s="5" t="inlineStr">
        <is>
          <t>单位名称：曲靖市国土资源局</t>
        </is>
      </c>
      <c r="B3" s="157" t="n"/>
      <c r="C3" s="157" t="n"/>
      <c r="D3" s="7" t="inlineStr">
        <is>
          <t>单位:万元</t>
        </is>
      </c>
    </row>
    <row r="4" ht="25.9" customHeight="1">
      <c r="A4" s="158" t="inlineStr">
        <is>
          <t>收        入</t>
        </is>
      </c>
      <c r="B4" s="11" t="n"/>
      <c r="C4" s="158" t="inlineStr">
        <is>
          <t>支        出</t>
        </is>
      </c>
      <c r="D4" s="11" t="n"/>
    </row>
    <row r="5" ht="16" customHeight="1">
      <c r="A5" s="158" t="inlineStr">
        <is>
          <t>项      目</t>
        </is>
      </c>
      <c r="B5" s="159" t="inlineStr">
        <is>
          <t>预算数</t>
        </is>
      </c>
      <c r="C5" s="158" t="inlineStr">
        <is>
          <t>支出功能分类科目</t>
        </is>
      </c>
      <c r="D5" s="159" t="inlineStr">
        <is>
          <t>预算数</t>
        </is>
      </c>
    </row>
    <row r="6" ht="16" customHeight="1">
      <c r="A6" s="19" t="n"/>
      <c r="B6" s="19" t="n"/>
      <c r="C6" s="19" t="n"/>
      <c r="D6" s="19" t="n"/>
    </row>
    <row r="7" ht="16" customHeight="1">
      <c r="A7" s="98" t="inlineStr">
        <is>
          <t>一、本年收入</t>
        </is>
      </c>
      <c r="B7" s="195" t="n">
        <v>7791.13</v>
      </c>
      <c r="C7" s="161" t="inlineStr">
        <is>
          <t>一、本年支出</t>
        </is>
      </c>
      <c r="D7" s="203" t="n">
        <v>0</v>
      </c>
    </row>
    <row r="8" ht="16" customHeight="1">
      <c r="A8" s="98" t="inlineStr">
        <is>
          <t>（一）一般公共预算拨款</t>
        </is>
      </c>
      <c r="B8" s="191" t="n">
        <v>6265.13</v>
      </c>
      <c r="C8" s="164" t="inlineStr">
        <is>
          <t>（一）、一般公共服务支出</t>
        </is>
      </c>
      <c r="D8" s="204" t="n">
        <v>0</v>
      </c>
    </row>
    <row r="9" ht="16" customHeight="1">
      <c r="A9" s="98" t="inlineStr">
        <is>
          <t xml:space="preserve">  1、本级财力</t>
        </is>
      </c>
      <c r="B9" s="191" t="n">
        <v>6109.13</v>
      </c>
      <c r="C9" s="164" t="inlineStr">
        <is>
          <t>（二）、外交支出</t>
        </is>
      </c>
      <c r="D9" s="204" t="n">
        <v>0</v>
      </c>
    </row>
    <row r="10" ht="16" customHeight="1">
      <c r="A10" s="98" t="inlineStr">
        <is>
          <t xml:space="preserve">  2、专项收入</t>
        </is>
      </c>
      <c r="B10" s="205" t="n">
        <v>0</v>
      </c>
      <c r="C10" s="164" t="inlineStr">
        <is>
          <t>（三）、国防支出</t>
        </is>
      </c>
      <c r="D10" s="204" t="n">
        <v>0</v>
      </c>
    </row>
    <row r="11" ht="16" customHeight="1">
      <c r="A11" s="98" t="inlineStr">
        <is>
          <t xml:space="preserve">  3、执法办案补助</t>
        </is>
      </c>
      <c r="B11" s="205" t="n">
        <v>0</v>
      </c>
      <c r="C11" s="164" t="inlineStr">
        <is>
          <t>（四）、公共安全支出</t>
        </is>
      </c>
      <c r="D11" s="204" t="n">
        <v>0</v>
      </c>
    </row>
    <row r="12" ht="16" customHeight="1">
      <c r="A12" s="98" t="inlineStr">
        <is>
          <t xml:space="preserve">  4、收费成本补偿</t>
        </is>
      </c>
      <c r="B12" s="205" t="n">
        <v>0</v>
      </c>
      <c r="C12" s="164" t="inlineStr">
        <is>
          <t>（五）、教育支出</t>
        </is>
      </c>
      <c r="D12" s="204" t="n">
        <v>0</v>
      </c>
    </row>
    <row r="13" ht="16" customHeight="1">
      <c r="A13" s="98" t="inlineStr">
        <is>
          <t xml:space="preserve">  5、财政专户管理的收入</t>
        </is>
      </c>
      <c r="B13" s="205" t="n">
        <v>0</v>
      </c>
      <c r="C13" s="164" t="inlineStr">
        <is>
          <t>（六）、科学技术支出</t>
        </is>
      </c>
      <c r="D13" s="204" t="n">
        <v>0</v>
      </c>
    </row>
    <row r="14" ht="16" customHeight="1">
      <c r="A14" s="98" t="inlineStr">
        <is>
          <t xml:space="preserve">  6、其他非税收入安排支出</t>
        </is>
      </c>
      <c r="B14" s="191" t="n">
        <v>156</v>
      </c>
      <c r="C14" s="164" t="inlineStr">
        <is>
          <t>（七）、文化旅游体育与传媒支出</t>
        </is>
      </c>
      <c r="D14" s="204" t="n">
        <v>0</v>
      </c>
    </row>
    <row r="15" ht="16" customHeight="1">
      <c r="A15" s="98" t="inlineStr">
        <is>
          <t>（二）政府性基金拨款</t>
        </is>
      </c>
      <c r="B15" s="191" t="n">
        <v>22393.11</v>
      </c>
      <c r="C15" s="164" t="inlineStr">
        <is>
          <t>（八)、社会保障和就业支出</t>
        </is>
      </c>
      <c r="D15" s="206" t="n">
        <v>535.41</v>
      </c>
    </row>
    <row r="16" ht="16" customHeight="1">
      <c r="A16" s="98" t="inlineStr">
        <is>
          <t>（三）国有资本经营预算收入</t>
        </is>
      </c>
      <c r="B16" s="205" t="n">
        <v>0</v>
      </c>
      <c r="C16" s="164" t="inlineStr">
        <is>
          <t xml:space="preserve"> (九)、卫生健康支出</t>
        </is>
      </c>
      <c r="D16" s="206" t="n">
        <v>294.64</v>
      </c>
    </row>
    <row r="17" ht="16" customHeight="1">
      <c r="A17" s="98" t="inlineStr">
        <is>
          <t>二、上年结转</t>
        </is>
      </c>
      <c r="B17" s="205" t="n">
        <v>0</v>
      </c>
      <c r="C17" s="164" t="inlineStr">
        <is>
          <t xml:space="preserve"> (十)、节能环保支出</t>
        </is>
      </c>
      <c r="D17" s="204" t="n">
        <v>0</v>
      </c>
    </row>
    <row r="18" ht="16" customHeight="1">
      <c r="A18" s="168" t="inlineStr">
        <is>
          <t>三、其他资金安排</t>
        </is>
      </c>
      <c r="B18" s="191" t="n">
        <v>1500</v>
      </c>
      <c r="C18" s="164" t="inlineStr">
        <is>
          <t xml:space="preserve"> (十一)、城乡社区支出</t>
        </is>
      </c>
      <c r="D18" s="206" t="n">
        <v>22393.11</v>
      </c>
    </row>
    <row r="19" ht="16" customHeight="1">
      <c r="A19" s="98" t="n"/>
      <c r="B19" s="205" t="n">
        <v>0</v>
      </c>
      <c r="C19" s="164" t="inlineStr">
        <is>
          <t xml:space="preserve"> (十二)、农林水支出</t>
        </is>
      </c>
      <c r="D19" s="204" t="n">
        <v>0</v>
      </c>
    </row>
    <row r="20" ht="16" customHeight="1">
      <c r="A20" s="98" t="n"/>
      <c r="B20" s="205" t="n">
        <v>0</v>
      </c>
      <c r="C20" s="164" t="inlineStr">
        <is>
          <t xml:space="preserve"> (十三)、交通运输支出</t>
        </is>
      </c>
      <c r="D20" s="204" t="n">
        <v>0</v>
      </c>
    </row>
    <row r="21" ht="16" customHeight="1">
      <c r="A21" s="98" t="n"/>
      <c r="B21" s="205" t="n">
        <v>0</v>
      </c>
      <c r="C21" s="98" t="inlineStr">
        <is>
          <t xml:space="preserve"> (十四)、资源勘探信息等支出</t>
        </is>
      </c>
      <c r="D21" s="204" t="n">
        <v>0</v>
      </c>
    </row>
    <row r="22" ht="16" customHeight="1">
      <c r="A22" s="98" t="n"/>
      <c r="B22" s="169" t="n">
        <v>0</v>
      </c>
      <c r="C22" s="98" t="inlineStr">
        <is>
          <t xml:space="preserve"> (十五)、商业服务业等支出</t>
        </is>
      </c>
      <c r="D22" s="204" t="n">
        <v>0</v>
      </c>
    </row>
    <row r="23" ht="16" customHeight="1">
      <c r="A23" s="98" t="n"/>
      <c r="B23" s="169" t="n">
        <v>0</v>
      </c>
      <c r="C23" s="98" t="inlineStr">
        <is>
          <t xml:space="preserve"> (十六)、金融支出</t>
        </is>
      </c>
      <c r="D23" s="204" t="n">
        <v>0</v>
      </c>
    </row>
    <row r="24" ht="16" customHeight="1">
      <c r="A24" s="98" t="n"/>
      <c r="B24" s="169" t="n">
        <v>0</v>
      </c>
      <c r="C24" s="98" t="inlineStr">
        <is>
          <t xml:space="preserve"> (十七）、援助其他地区支出</t>
        </is>
      </c>
      <c r="D24" s="204" t="n">
        <v>0</v>
      </c>
    </row>
    <row r="25" ht="16" customHeight="1">
      <c r="A25" s="161" t="n"/>
      <c r="B25" s="169" t="n">
        <v>0</v>
      </c>
      <c r="C25" s="98" t="inlineStr">
        <is>
          <t>（十八）、自然资源海洋气象等支出</t>
        </is>
      </c>
      <c r="D25" s="206" t="n">
        <v>6717.34</v>
      </c>
    </row>
    <row r="26" ht="16" customHeight="1">
      <c r="A26" s="164" t="n"/>
      <c r="B26" s="169" t="n">
        <v>0</v>
      </c>
      <c r="C26" s="98" t="inlineStr">
        <is>
          <t>（十九）、住房保障支出</t>
        </is>
      </c>
      <c r="D26" s="206" t="n">
        <v>217.74</v>
      </c>
    </row>
    <row r="27" ht="16" customHeight="1">
      <c r="A27" s="161" t="n"/>
      <c r="B27" s="169" t="n">
        <v>0</v>
      </c>
      <c r="C27" s="98" t="inlineStr">
        <is>
          <t>（二十）、粮油物资储备支出</t>
        </is>
      </c>
      <c r="D27" s="204" t="n">
        <v>0</v>
      </c>
    </row>
    <row r="28" ht="16" customHeight="1">
      <c r="A28" s="161" t="n"/>
      <c r="B28" s="169" t="n">
        <v>0</v>
      </c>
      <c r="C28" s="98" t="inlineStr">
        <is>
          <t>（二十一）、灾害防治及应急管理支出</t>
        </is>
      </c>
      <c r="D28" s="204" t="n">
        <v>0</v>
      </c>
    </row>
    <row r="29" ht="16" customHeight="1">
      <c r="A29" s="164" t="n"/>
      <c r="B29" s="169" t="n"/>
      <c r="C29" s="98" t="inlineStr">
        <is>
          <t>（二十二）、预备费</t>
        </is>
      </c>
      <c r="D29" s="204" t="n">
        <v>0</v>
      </c>
    </row>
    <row r="30" ht="16" customHeight="1">
      <c r="A30" s="164" t="n"/>
      <c r="B30" s="169" t="n">
        <v>0</v>
      </c>
      <c r="C30" s="98" t="inlineStr">
        <is>
          <t>（二十三）、其他支出</t>
        </is>
      </c>
      <c r="D30" s="207" t="n">
        <v>0</v>
      </c>
    </row>
    <row r="31" ht="16" customHeight="1">
      <c r="A31" s="164" t="n"/>
      <c r="B31" s="169" t="n">
        <v>0</v>
      </c>
      <c r="C31" s="98" t="inlineStr">
        <is>
          <t>二、结转下年</t>
        </is>
      </c>
      <c r="D31" s="203" t="n">
        <v>0</v>
      </c>
    </row>
    <row r="32" ht="16" customHeight="1">
      <c r="A32" s="77" t="inlineStr">
        <is>
          <t>收 入 总 计</t>
        </is>
      </c>
      <c r="B32" s="195" t="n">
        <v>30158.24</v>
      </c>
      <c r="C32" s="77" t="inlineStr">
        <is>
          <t>支 出 总 计</t>
        </is>
      </c>
      <c r="D32" s="208" t="n">
        <v>30158.24</v>
      </c>
    </row>
  </sheetData>
  <mergeCells count="7">
    <mergeCell ref="A4:B4"/>
    <mergeCell ref="A5:A6"/>
    <mergeCell ref="C4:D4"/>
    <mergeCell ref="C5:C6"/>
    <mergeCell ref="A2:D2"/>
    <mergeCell ref="B5:B6"/>
    <mergeCell ref="D5:D6"/>
  </mergeCells>
  <printOptions horizontalCentered="1"/>
  <pageMargins left="0.590551181102362" right="0.590551181102362" top="0.590551181102362" bottom="0.196850393700787" header="0.196850393700787" footer="0.196850393700787"/>
  <pageSetup orientation="landscape" paperSize="9" scale="95" blackAndWhite="1"/>
</worksheet>
</file>

<file path=xl/worksheets/sheet5.xml><?xml version="1.0" encoding="utf-8"?>
<worksheet xmlns="http://schemas.openxmlformats.org/spreadsheetml/2006/main">
  <sheetPr>
    <outlinePr summaryBelow="1" summaryRight="1"/>
    <pageSetUpPr/>
  </sheetPr>
  <dimension ref="A1:AB75"/>
  <sheetViews>
    <sheetView workbookViewId="0">
      <selection activeCell="D9" sqref="D9"/>
    </sheetView>
  </sheetViews>
  <sheetFormatPr baseColWidth="8" defaultColWidth="9" defaultRowHeight="13.5"/>
  <cols>
    <col width="5.63333333333333" customWidth="1" min="1" max="1"/>
    <col width="5" customWidth="1" min="2" max="2"/>
    <col width="4.90833333333333" customWidth="1" min="3" max="3"/>
    <col width="38.6333333333333" customWidth="1" min="4" max="4"/>
    <col width="8.266666666666669" customWidth="1" min="5" max="5"/>
    <col width="8" customWidth="1" min="6" max="6"/>
    <col width="8.366666666666671" customWidth="1" min="7" max="7"/>
    <col width="6.725" customWidth="1" min="8" max="8"/>
    <col width="6.90833333333333" customWidth="1" min="9" max="9"/>
    <col width="6" customWidth="1" min="10" max="10"/>
    <col width="7.63333333333333" customWidth="1" min="11" max="11"/>
    <col width="7.36666666666667" customWidth="1" min="12" max="12"/>
    <col width="7.26666666666667" customWidth="1" min="14" max="15"/>
    <col width="7.09166666666667" customWidth="1" min="16" max="16"/>
    <col width="5.63333333333333" customWidth="1" min="17" max="17"/>
    <col width="4.90833333333333" customWidth="1" min="18" max="18"/>
    <col width="8.09166666666667" customWidth="1" min="19" max="19"/>
    <col width="5.90833333333333" customWidth="1" min="21" max="21"/>
    <col width="5.09166666666667" customWidth="1" min="22" max="22"/>
    <col width="7.09166666666667" customWidth="1" min="23" max="23"/>
    <col width="7.36666666666667" customWidth="1" min="24" max="24"/>
    <col width="6.36666666666667" customWidth="1" min="26" max="26"/>
    <col width="8.366666666666671" customWidth="1" min="27" max="27"/>
    <col width="8.633333333333329" customWidth="1" min="28" max="28"/>
    <col width="15" customWidth="1" min="29" max="29"/>
  </cols>
  <sheetData>
    <row r="1" ht="21" customHeight="1">
      <c r="A1" s="4" t="inlineStr">
        <is>
          <t>6-5  部门一般公共预算本级财力安排支出情况表</t>
        </is>
      </c>
    </row>
    <row r="2" ht="26" customHeight="1">
      <c r="A2" s="92" t="inlineStr">
        <is>
          <t>单位名称：曲靖市国土资源局</t>
        </is>
      </c>
      <c r="B2" s="115" t="n"/>
      <c r="C2" s="115" t="n"/>
      <c r="D2" s="115" t="n"/>
      <c r="E2" s="115" t="n"/>
      <c r="F2" s="115" t="n"/>
      <c r="G2" s="115" t="n"/>
      <c r="H2" s="115" t="n"/>
      <c r="I2" s="115" t="n"/>
      <c r="J2" s="115" t="n"/>
      <c r="K2" s="115" t="n"/>
      <c r="L2" s="115" t="n"/>
      <c r="M2" s="115" t="n"/>
      <c r="N2" s="115" t="n"/>
      <c r="O2" s="115" t="n"/>
      <c r="P2" s="115" t="n"/>
      <c r="Q2" s="115" t="n"/>
      <c r="R2" s="115" t="n"/>
      <c r="S2" s="115" t="n"/>
      <c r="T2" s="115" t="n"/>
      <c r="U2" s="115" t="n"/>
      <c r="V2" s="115" t="n"/>
      <c r="W2" s="115" t="n"/>
      <c r="X2" s="115" t="n"/>
      <c r="Y2" s="115" t="n"/>
      <c r="Z2" s="115" t="n"/>
      <c r="AA2" s="115" t="n"/>
      <c r="AB2" s="116" t="inlineStr">
        <is>
          <t>单位：万元</t>
        </is>
      </c>
    </row>
    <row r="3">
      <c r="A3" s="115" t="n"/>
      <c r="B3" s="115" t="n"/>
      <c r="C3" s="115" t="n"/>
      <c r="D3" s="115" t="n"/>
      <c r="E3" s="115" t="n"/>
      <c r="F3" s="115" t="n"/>
      <c r="G3" s="115" t="n"/>
      <c r="H3" s="115" t="n"/>
      <c r="I3" s="115" t="n"/>
      <c r="J3" s="115" t="n"/>
      <c r="K3" s="115" t="n"/>
      <c r="L3" s="115" t="n"/>
      <c r="M3" s="115" t="n"/>
      <c r="N3" s="115" t="n"/>
      <c r="O3" s="115" t="n"/>
      <c r="P3" s="115" t="n"/>
      <c r="Q3" s="115" t="n"/>
      <c r="R3" s="115" t="n"/>
      <c r="S3" s="115" t="n"/>
      <c r="T3" s="115" t="n"/>
      <c r="U3" s="115" t="n"/>
      <c r="V3" s="115" t="n"/>
      <c r="W3" s="115" t="n"/>
      <c r="X3" s="115" t="n"/>
      <c r="Y3" s="115" t="n"/>
      <c r="Z3" s="115" t="n"/>
      <c r="AA3" s="115" t="n"/>
      <c r="AB3" s="115" t="n"/>
    </row>
    <row r="4">
      <c r="A4" s="117" t="inlineStr">
        <is>
          <t>功能科目编码</t>
        </is>
      </c>
      <c r="B4" s="118" t="n"/>
      <c r="C4" s="119" t="n"/>
      <c r="D4" s="117" t="inlineStr">
        <is>
          <t>单位名称（功能科目）</t>
        </is>
      </c>
      <c r="E4" s="117" t="inlineStr">
        <is>
          <t>基本支出</t>
        </is>
      </c>
      <c r="F4" s="120" t="n"/>
      <c r="G4" s="120" t="n"/>
      <c r="H4" s="120" t="n"/>
      <c r="I4" s="120" t="n"/>
      <c r="J4" s="120" t="n"/>
      <c r="K4" s="120" t="n"/>
      <c r="L4" s="120" t="n"/>
      <c r="M4" s="120" t="n"/>
      <c r="N4" s="120" t="n"/>
      <c r="O4" s="120" t="n"/>
      <c r="P4" s="120" t="n"/>
      <c r="Q4" s="120" t="n"/>
      <c r="R4" s="120" t="n"/>
      <c r="S4" s="120" t="n"/>
      <c r="T4" s="120" t="n"/>
      <c r="U4" s="120" t="n"/>
      <c r="V4" s="120" t="n"/>
      <c r="W4" s="120" t="n"/>
      <c r="X4" s="120" t="n"/>
      <c r="Y4" s="120" t="n"/>
      <c r="Z4" s="121" t="n"/>
      <c r="AA4" s="117" t="inlineStr">
        <is>
          <t>项目支出</t>
        </is>
      </c>
      <c r="AB4" s="119" t="n"/>
    </row>
    <row r="5">
      <c r="A5" s="122" t="n"/>
      <c r="B5" s="123" t="n"/>
      <c r="C5" s="124" t="n"/>
      <c r="D5" s="125" t="n"/>
      <c r="E5" s="117" t="inlineStr">
        <is>
          <t>全年数</t>
        </is>
      </c>
      <c r="F5" s="120" t="n"/>
      <c r="G5" s="120" t="n"/>
      <c r="H5" s="120" t="n"/>
      <c r="I5" s="120" t="n"/>
      <c r="J5" s="120" t="n"/>
      <c r="K5" s="120" t="n"/>
      <c r="L5" s="120" t="n"/>
      <c r="M5" s="120" t="n"/>
      <c r="N5" s="121" t="n"/>
      <c r="O5" s="117" t="inlineStr">
        <is>
          <t>已预拨</t>
        </is>
      </c>
      <c r="P5" s="117" t="inlineStr">
        <is>
          <t>抵扣上年垫付资金</t>
        </is>
      </c>
      <c r="Q5" s="117" t="inlineStr">
        <is>
          <t>本次下达</t>
        </is>
      </c>
      <c r="R5" s="120" t="n"/>
      <c r="S5" s="120" t="n"/>
      <c r="T5" s="120" t="n"/>
      <c r="U5" s="120" t="n"/>
      <c r="V5" s="120" t="n"/>
      <c r="W5" s="120" t="n"/>
      <c r="X5" s="120" t="n"/>
      <c r="Y5" s="120" t="n"/>
      <c r="Z5" s="121" t="n"/>
      <c r="AA5" s="126" t="n"/>
      <c r="AB5" s="127" t="n"/>
    </row>
    <row r="6">
      <c r="A6" s="126" t="n"/>
      <c r="B6" s="128" t="n"/>
      <c r="C6" s="127" t="n"/>
      <c r="D6" s="125" t="n"/>
      <c r="E6" s="117" t="inlineStr">
        <is>
          <t>合计</t>
        </is>
      </c>
      <c r="F6" s="117" t="inlineStr">
        <is>
          <t>工资福利支出</t>
        </is>
      </c>
      <c r="G6" s="120" t="n"/>
      <c r="H6" s="120" t="n"/>
      <c r="I6" s="121" t="n"/>
      <c r="J6" s="117" t="inlineStr">
        <is>
          <t>商品和服务支出</t>
        </is>
      </c>
      <c r="K6" s="120" t="n"/>
      <c r="L6" s="120" t="n"/>
      <c r="M6" s="121" t="n"/>
      <c r="N6" s="117" t="inlineStr">
        <is>
          <t>对个人和家庭的补助</t>
        </is>
      </c>
      <c r="O6" s="125" t="n"/>
      <c r="P6" s="125" t="n"/>
      <c r="Q6" s="117" t="inlineStr">
        <is>
          <t>合计</t>
        </is>
      </c>
      <c r="R6" s="117" t="inlineStr">
        <is>
          <t>工资福利支出</t>
        </is>
      </c>
      <c r="S6" s="120" t="n"/>
      <c r="T6" s="120" t="n"/>
      <c r="U6" s="121" t="n"/>
      <c r="V6" s="117" t="inlineStr">
        <is>
          <t>商品和服务支出</t>
        </is>
      </c>
      <c r="W6" s="120" t="n"/>
      <c r="X6" s="120" t="n"/>
      <c r="Y6" s="121" t="n"/>
      <c r="Z6" s="117" t="inlineStr">
        <is>
          <t>对个人和家庭的补助</t>
        </is>
      </c>
      <c r="AA6" s="117" t="inlineStr">
        <is>
          <t>小计</t>
        </is>
      </c>
      <c r="AB6" s="117" t="inlineStr">
        <is>
          <t>其中：本次下达</t>
        </is>
      </c>
    </row>
    <row r="7">
      <c r="A7" s="117" t="inlineStr">
        <is>
          <t>类</t>
        </is>
      </c>
      <c r="B7" s="117" t="inlineStr">
        <is>
          <t>款</t>
        </is>
      </c>
      <c r="C7" s="117" t="inlineStr">
        <is>
          <t>项</t>
        </is>
      </c>
      <c r="D7" s="125" t="n"/>
      <c r="E7" s="125" t="n"/>
      <c r="F7" s="117" t="inlineStr">
        <is>
          <t>小计</t>
        </is>
      </c>
      <c r="G7" s="117" t="inlineStr">
        <is>
          <t>人员支出</t>
        </is>
      </c>
      <c r="H7" s="121" t="n"/>
      <c r="I7" s="129" t="inlineStr">
        <is>
          <t>人员支出其他</t>
        </is>
      </c>
      <c r="J7" s="117" t="inlineStr">
        <is>
          <t>合计</t>
        </is>
      </c>
      <c r="K7" s="117" t="inlineStr">
        <is>
          <t>其中：汽车保险费</t>
        </is>
      </c>
      <c r="L7" s="117" t="inlineStr">
        <is>
          <t>其中：汽车燃修费</t>
        </is>
      </c>
      <c r="M7" s="117" t="inlineStr">
        <is>
          <t>其中：行政人员公务交通补贴</t>
        </is>
      </c>
      <c r="N7" s="125" t="n"/>
      <c r="O7" s="125" t="n"/>
      <c r="P7" s="125" t="n"/>
      <c r="Q7" s="125" t="n"/>
      <c r="R7" s="130" t="inlineStr">
        <is>
          <t>小计</t>
        </is>
      </c>
      <c r="S7" s="117" t="inlineStr">
        <is>
          <t>人员支出</t>
        </is>
      </c>
      <c r="T7" s="121" t="n"/>
      <c r="U7" s="129" t="inlineStr">
        <is>
          <t>人员支出其他</t>
        </is>
      </c>
      <c r="V7" s="130" t="inlineStr">
        <is>
          <t>小计</t>
        </is>
      </c>
      <c r="W7" s="130" t="inlineStr">
        <is>
          <t>其中：汽车保险费</t>
        </is>
      </c>
      <c r="X7" s="130" t="inlineStr">
        <is>
          <t>其中：汽车燃修费</t>
        </is>
      </c>
      <c r="Y7" s="130" t="inlineStr">
        <is>
          <t>其中：行政人员公务交通补贴</t>
        </is>
      </c>
      <c r="Z7" s="125" t="n"/>
      <c r="AA7" s="125" t="n"/>
      <c r="AB7" s="125" t="n"/>
    </row>
    <row r="8" ht="39" customHeight="1">
      <c r="A8" s="131" t="n"/>
      <c r="B8" s="131" t="n"/>
      <c r="C8" s="131" t="n"/>
      <c r="D8" s="131" t="n"/>
      <c r="E8" s="131" t="n"/>
      <c r="F8" s="131" t="n"/>
      <c r="G8" s="132" t="inlineStr">
        <is>
          <t>行政人员支出工资</t>
        </is>
      </c>
      <c r="H8" s="132" t="inlineStr">
        <is>
          <t>事业人员支出工资</t>
        </is>
      </c>
      <c r="I8" s="127" t="n"/>
      <c r="J8" s="131" t="n"/>
      <c r="K8" s="131" t="n"/>
      <c r="L8" s="131" t="n"/>
      <c r="M8" s="131" t="n"/>
      <c r="N8" s="131" t="n"/>
      <c r="O8" s="131" t="n"/>
      <c r="P8" s="131" t="n"/>
      <c r="Q8" s="131" t="n"/>
      <c r="R8" s="126" t="n"/>
      <c r="S8" s="132" t="inlineStr">
        <is>
          <t>行政人员支出工资</t>
        </is>
      </c>
      <c r="T8" s="132" t="inlineStr">
        <is>
          <t>事业人员支出工资</t>
        </is>
      </c>
      <c r="U8" s="127" t="n"/>
      <c r="V8" s="126" t="n"/>
      <c r="W8" s="126" t="n"/>
      <c r="X8" s="126" t="n"/>
      <c r="Y8" s="126" t="n"/>
      <c r="Z8" s="131" t="n"/>
      <c r="AA8" s="131" t="n"/>
      <c r="AB8" s="131" t="n"/>
    </row>
    <row r="9">
      <c r="A9" s="133" t="inlineStr">
        <is>
          <t>1</t>
        </is>
      </c>
      <c r="B9" s="133" t="inlineStr">
        <is>
          <t>2</t>
        </is>
      </c>
      <c r="C9" s="133" t="inlineStr">
        <is>
          <t>3</t>
        </is>
      </c>
      <c r="D9" s="133" t="inlineStr">
        <is>
          <t>4</t>
        </is>
      </c>
      <c r="E9" s="133" t="inlineStr">
        <is>
          <t>5</t>
        </is>
      </c>
      <c r="F9" s="133" t="inlineStr">
        <is>
          <t>6</t>
        </is>
      </c>
      <c r="G9" s="133" t="inlineStr">
        <is>
          <t>7</t>
        </is>
      </c>
      <c r="H9" s="133" t="inlineStr">
        <is>
          <t>8</t>
        </is>
      </c>
      <c r="I9" s="133" t="inlineStr">
        <is>
          <t>9</t>
        </is>
      </c>
      <c r="J9" s="133" t="inlineStr">
        <is>
          <t>10</t>
        </is>
      </c>
      <c r="K9" s="133" t="inlineStr">
        <is>
          <t>11</t>
        </is>
      </c>
      <c r="L9" s="133" t="inlineStr">
        <is>
          <t>12</t>
        </is>
      </c>
      <c r="M9" s="133" t="inlineStr">
        <is>
          <t>13</t>
        </is>
      </c>
      <c r="N9" s="133" t="inlineStr">
        <is>
          <t>14</t>
        </is>
      </c>
      <c r="O9" s="133" t="inlineStr">
        <is>
          <t>15</t>
        </is>
      </c>
      <c r="P9" s="133" t="inlineStr">
        <is>
          <t>16</t>
        </is>
      </c>
      <c r="Q9" s="133" t="inlineStr">
        <is>
          <t>17</t>
        </is>
      </c>
      <c r="R9" s="133" t="inlineStr">
        <is>
          <t>18</t>
        </is>
      </c>
      <c r="S9" s="133" t="inlineStr">
        <is>
          <t>19</t>
        </is>
      </c>
      <c r="T9" s="133" t="inlineStr">
        <is>
          <t>20</t>
        </is>
      </c>
      <c r="U9" s="133" t="inlineStr">
        <is>
          <t>21</t>
        </is>
      </c>
      <c r="V9" s="133" t="inlineStr">
        <is>
          <t>22</t>
        </is>
      </c>
      <c r="W9" s="133" t="inlineStr">
        <is>
          <t>23</t>
        </is>
      </c>
      <c r="X9" s="133" t="inlineStr">
        <is>
          <t>24</t>
        </is>
      </c>
      <c r="Y9" s="133" t="inlineStr">
        <is>
          <t>25</t>
        </is>
      </c>
      <c r="Z9" s="133" t="inlineStr">
        <is>
          <t>26</t>
        </is>
      </c>
      <c r="AA9" s="133" t="inlineStr">
        <is>
          <t>27</t>
        </is>
      </c>
      <c r="AB9" s="133" t="inlineStr">
        <is>
          <t>28</t>
        </is>
      </c>
    </row>
    <row r="10" ht="24" customHeight="1">
      <c r="A10" s="134" t="n"/>
      <c r="B10" s="134" t="n"/>
      <c r="C10" s="134" t="n"/>
      <c r="D10" s="135" t="inlineStr">
        <is>
          <t>曲靖市国土资源局</t>
        </is>
      </c>
      <c r="E10" s="209">
        <f>E11+E22+E32+E42</f>
        <v/>
      </c>
      <c r="F10" s="209">
        <f>F11+F22+F32+F42</f>
        <v/>
      </c>
      <c r="G10" s="209">
        <f>G11+G22+G32+G42</f>
        <v/>
      </c>
      <c r="H10" s="209">
        <f>H11+H22+H32+H42</f>
        <v/>
      </c>
      <c r="I10" s="209">
        <f>I11+I22+I32+I42</f>
        <v/>
      </c>
      <c r="J10" s="209">
        <f>J11+J22+J32+J42</f>
        <v/>
      </c>
      <c r="K10" s="209">
        <f>K11+K22+K32+K42</f>
        <v/>
      </c>
      <c r="L10" s="209">
        <f>L11+L22+L32+L42</f>
        <v/>
      </c>
      <c r="M10" s="209">
        <f>M11+M22+M32+M42</f>
        <v/>
      </c>
      <c r="N10" s="209">
        <f>N11+N22+N32+N42</f>
        <v/>
      </c>
      <c r="O10" s="209">
        <f>O11+O22+O32+O42</f>
        <v/>
      </c>
      <c r="P10" s="209">
        <f>P11+P22+P32+P42</f>
        <v/>
      </c>
      <c r="Q10" s="209">
        <f>Q11+Q22+Q32+Q42</f>
        <v/>
      </c>
      <c r="R10" s="209">
        <f>R11+R22+R32+R42</f>
        <v/>
      </c>
      <c r="S10" s="209">
        <f>S11+S22+S32+S42</f>
        <v/>
      </c>
      <c r="T10" s="209">
        <f>T11+T22+T32+T42</f>
        <v/>
      </c>
      <c r="U10" s="209">
        <f>U11+U22+U32+U42</f>
        <v/>
      </c>
      <c r="V10" s="209">
        <f>V11+V22+V32+V42</f>
        <v/>
      </c>
      <c r="W10" s="209">
        <f>W11+W22+W32+W42</f>
        <v/>
      </c>
      <c r="X10" s="209">
        <f>X11+X22+X32+X42</f>
        <v/>
      </c>
      <c r="Y10" s="209">
        <f>Y11+Y22+Y32+Y42</f>
        <v/>
      </c>
      <c r="Z10" s="209">
        <f>Z11+Z22+Z32+Z42</f>
        <v/>
      </c>
      <c r="AA10" s="209">
        <f>AA11+AA22+AA32+AA42</f>
        <v/>
      </c>
      <c r="AB10" s="209">
        <f>AB11+AB22+AB32+AB42</f>
        <v/>
      </c>
    </row>
    <row r="11" ht="24" customHeight="1">
      <c r="A11" s="134" t="n"/>
      <c r="B11" s="134" t="n"/>
      <c r="C11" s="134" t="n"/>
      <c r="D11" s="135" t="inlineStr">
        <is>
          <t xml:space="preserve">  曲靖市国土资源局</t>
        </is>
      </c>
      <c r="E11" s="209" t="n">
        <v>1674.9</v>
      </c>
      <c r="F11" s="209" t="n">
        <v>1419.98</v>
      </c>
      <c r="G11" s="209" t="n">
        <v>1419.98</v>
      </c>
      <c r="H11" s="209" t="n">
        <v>0</v>
      </c>
      <c r="I11" s="209" t="n">
        <v>0</v>
      </c>
      <c r="J11" s="209" t="n">
        <v>135.14</v>
      </c>
      <c r="K11" s="209" t="n">
        <v>0</v>
      </c>
      <c r="L11" s="209" t="n">
        <v>0</v>
      </c>
      <c r="M11" s="209" t="n">
        <v>0</v>
      </c>
      <c r="N11" s="209" t="n">
        <v>119.78</v>
      </c>
      <c r="O11" s="209" t="n">
        <v>0</v>
      </c>
      <c r="P11" s="209" t="n">
        <v>0</v>
      </c>
      <c r="Q11" s="209" t="n">
        <v>0</v>
      </c>
      <c r="R11" s="209" t="n">
        <v>0</v>
      </c>
      <c r="S11" s="209" t="n">
        <v>0</v>
      </c>
      <c r="T11" s="209" t="n">
        <v>0</v>
      </c>
      <c r="U11" s="209" t="n">
        <v>0</v>
      </c>
      <c r="V11" s="209" t="n">
        <v>0</v>
      </c>
      <c r="W11" s="209" t="n">
        <v>0</v>
      </c>
      <c r="X11" s="209" t="n">
        <v>0</v>
      </c>
      <c r="Y11" s="209" t="n">
        <v>0</v>
      </c>
      <c r="Z11" s="209" t="n">
        <v>0</v>
      </c>
      <c r="AA11" s="209">
        <f>SUM(AA12:AA21)</f>
        <v/>
      </c>
      <c r="AB11" s="209">
        <f>SUM(AB12:AB21)</f>
        <v/>
      </c>
    </row>
    <row r="12" ht="24" customHeight="1">
      <c r="A12" s="137" t="inlineStr">
        <is>
          <t>208</t>
        </is>
      </c>
      <c r="B12" s="137" t="inlineStr">
        <is>
          <t>05</t>
        </is>
      </c>
      <c r="C12" s="137" t="inlineStr">
        <is>
          <t>01</t>
        </is>
      </c>
      <c r="D12" s="135" t="inlineStr">
        <is>
          <t xml:space="preserve">    社会保障和就业支出-行政事业单位离退休-归口管理的行政单位离退休</t>
        </is>
      </c>
      <c r="E12" s="209" t="n">
        <v>76.45999999999999</v>
      </c>
      <c r="F12" s="209" t="n">
        <v>0</v>
      </c>
      <c r="G12" s="209" t="n">
        <v>0</v>
      </c>
      <c r="H12" s="138" t="n">
        <v>0</v>
      </c>
      <c r="I12" s="138" t="n">
        <v>0</v>
      </c>
      <c r="J12" s="209" t="n">
        <v>5.76</v>
      </c>
      <c r="K12" s="138" t="n">
        <v>0</v>
      </c>
      <c r="L12" s="138" t="n">
        <v>0</v>
      </c>
      <c r="M12" s="138" t="n">
        <v>0</v>
      </c>
      <c r="N12" s="209" t="n">
        <v>70.7</v>
      </c>
      <c r="O12" s="138" t="n">
        <v>0</v>
      </c>
      <c r="P12" s="138" t="n">
        <v>0</v>
      </c>
      <c r="Q12" s="138" t="n">
        <v>0</v>
      </c>
      <c r="R12" s="138" t="n">
        <v>0</v>
      </c>
      <c r="S12" s="138" t="n">
        <v>0</v>
      </c>
      <c r="T12" s="138" t="n">
        <v>0</v>
      </c>
      <c r="U12" s="138" t="n">
        <v>0</v>
      </c>
      <c r="V12" s="138" t="n">
        <v>0</v>
      </c>
      <c r="W12" s="138" t="n">
        <v>0</v>
      </c>
      <c r="X12" s="138" t="n">
        <v>0</v>
      </c>
      <c r="Y12" s="138" t="n">
        <v>0</v>
      </c>
      <c r="Z12" s="138" t="n">
        <v>0</v>
      </c>
      <c r="AA12" s="138" t="n"/>
      <c r="AB12" s="138" t="n"/>
    </row>
    <row r="13" ht="24" customHeight="1">
      <c r="A13" s="137" t="inlineStr">
        <is>
          <t>208</t>
        </is>
      </c>
      <c r="B13" s="137" t="inlineStr">
        <is>
          <t>05</t>
        </is>
      </c>
      <c r="C13" s="137" t="inlineStr">
        <is>
          <t>05</t>
        </is>
      </c>
      <c r="D13" s="135" t="inlineStr">
        <is>
          <t xml:space="preserve">    社会保障和就业支出-行政事业单位离退休-机关事业单位基本养老保险缴费支出</t>
        </is>
      </c>
      <c r="E13" s="209" t="n">
        <v>172.25</v>
      </c>
      <c r="F13" s="209" t="n">
        <v>172.25</v>
      </c>
      <c r="G13" s="209" t="n">
        <v>172.25</v>
      </c>
      <c r="H13" s="138" t="n">
        <v>0</v>
      </c>
      <c r="I13" s="138" t="n">
        <v>0</v>
      </c>
      <c r="J13" s="209" t="n">
        <v>0</v>
      </c>
      <c r="K13" s="138" t="n">
        <v>0</v>
      </c>
      <c r="L13" s="138" t="n">
        <v>0</v>
      </c>
      <c r="M13" s="138" t="n">
        <v>0</v>
      </c>
      <c r="N13" s="209" t="n">
        <v>0</v>
      </c>
      <c r="O13" s="138" t="n">
        <v>0</v>
      </c>
      <c r="P13" s="138" t="n">
        <v>0</v>
      </c>
      <c r="Q13" s="138" t="n">
        <v>0</v>
      </c>
      <c r="R13" s="138" t="n">
        <v>0</v>
      </c>
      <c r="S13" s="138" t="n">
        <v>0</v>
      </c>
      <c r="T13" s="138" t="n">
        <v>0</v>
      </c>
      <c r="U13" s="138" t="n">
        <v>0</v>
      </c>
      <c r="V13" s="138" t="n">
        <v>0</v>
      </c>
      <c r="W13" s="138" t="n">
        <v>0</v>
      </c>
      <c r="X13" s="138" t="n">
        <v>0</v>
      </c>
      <c r="Y13" s="138" t="n">
        <v>0</v>
      </c>
      <c r="Z13" s="138" t="n">
        <v>0</v>
      </c>
      <c r="AA13" s="138" t="n"/>
      <c r="AB13" s="138" t="n"/>
    </row>
    <row r="14" ht="24" customHeight="1">
      <c r="A14" s="137" t="inlineStr">
        <is>
          <t>208</t>
        </is>
      </c>
      <c r="B14" s="137" t="inlineStr">
        <is>
          <t>99</t>
        </is>
      </c>
      <c r="C14" s="137" t="inlineStr">
        <is>
          <t>01</t>
        </is>
      </c>
      <c r="D14" s="135" t="inlineStr">
        <is>
          <t xml:space="preserve">    社会保障和就业支出-其他社会保障和就业支出-其他社会保障和就业支出</t>
        </is>
      </c>
      <c r="E14" s="209" t="n">
        <v>0</v>
      </c>
      <c r="F14" s="209" t="n">
        <v>0</v>
      </c>
      <c r="G14" s="209" t="n">
        <v>0</v>
      </c>
      <c r="H14" s="138" t="n">
        <v>0</v>
      </c>
      <c r="I14" s="138" t="n">
        <v>0</v>
      </c>
      <c r="J14" s="209" t="n">
        <v>0</v>
      </c>
      <c r="K14" s="138" t="n">
        <v>0</v>
      </c>
      <c r="L14" s="138" t="n">
        <v>0</v>
      </c>
      <c r="M14" s="138" t="n">
        <v>0</v>
      </c>
      <c r="N14" s="209" t="n">
        <v>0</v>
      </c>
      <c r="O14" s="138" t="n">
        <v>0</v>
      </c>
      <c r="P14" s="138" t="n">
        <v>0</v>
      </c>
      <c r="Q14" s="138" t="n">
        <v>0</v>
      </c>
      <c r="R14" s="138" t="n">
        <v>0</v>
      </c>
      <c r="S14" s="138" t="n">
        <v>0</v>
      </c>
      <c r="T14" s="138" t="n">
        <v>0</v>
      </c>
      <c r="U14" s="138" t="n">
        <v>0</v>
      </c>
      <c r="V14" s="138" t="n">
        <v>0</v>
      </c>
      <c r="W14" s="138" t="n">
        <v>0</v>
      </c>
      <c r="X14" s="138" t="n">
        <v>0</v>
      </c>
      <c r="Y14" s="138" t="n">
        <v>0</v>
      </c>
      <c r="Z14" s="138" t="n">
        <v>0</v>
      </c>
      <c r="AA14" s="138" t="n"/>
      <c r="AB14" s="138" t="n"/>
    </row>
    <row r="15" ht="24" customHeight="1">
      <c r="A15" s="137" t="inlineStr">
        <is>
          <t>210</t>
        </is>
      </c>
      <c r="B15" s="137" t="inlineStr">
        <is>
          <t>11</t>
        </is>
      </c>
      <c r="C15" s="137" t="inlineStr">
        <is>
          <t>01</t>
        </is>
      </c>
      <c r="D15" s="135" t="inlineStr">
        <is>
          <t xml:space="preserve">    卫生健康支出-行政事业单位医疗-行政单位医疗</t>
        </is>
      </c>
      <c r="E15" s="209" t="n">
        <v>87.95999999999999</v>
      </c>
      <c r="F15" s="209" t="n">
        <v>82.95999999999999</v>
      </c>
      <c r="G15" s="209" t="n">
        <v>82.95999999999999</v>
      </c>
      <c r="H15" s="138" t="n">
        <v>0</v>
      </c>
      <c r="I15" s="138" t="n">
        <v>0</v>
      </c>
      <c r="J15" s="209" t="n">
        <v>0</v>
      </c>
      <c r="K15" s="138" t="n">
        <v>0</v>
      </c>
      <c r="L15" s="138" t="n">
        <v>0</v>
      </c>
      <c r="M15" s="138" t="n">
        <v>0</v>
      </c>
      <c r="N15" s="209" t="n">
        <v>5</v>
      </c>
      <c r="O15" s="138" t="n">
        <v>0</v>
      </c>
      <c r="P15" s="138" t="n">
        <v>0</v>
      </c>
      <c r="Q15" s="138" t="n">
        <v>0</v>
      </c>
      <c r="R15" s="138" t="n">
        <v>0</v>
      </c>
      <c r="S15" s="138" t="n">
        <v>0</v>
      </c>
      <c r="T15" s="138" t="n">
        <v>0</v>
      </c>
      <c r="U15" s="138" t="n">
        <v>0</v>
      </c>
      <c r="V15" s="138" t="n">
        <v>0</v>
      </c>
      <c r="W15" s="138" t="n">
        <v>0</v>
      </c>
      <c r="X15" s="138" t="n">
        <v>0</v>
      </c>
      <c r="Y15" s="138" t="n">
        <v>0</v>
      </c>
      <c r="Z15" s="138" t="n">
        <v>0</v>
      </c>
      <c r="AA15" s="138" t="n"/>
      <c r="AB15" s="138" t="n"/>
    </row>
    <row r="16" ht="24" customHeight="1">
      <c r="A16" s="137" t="inlineStr">
        <is>
          <t>210</t>
        </is>
      </c>
      <c r="B16" s="137" t="inlineStr">
        <is>
          <t>11</t>
        </is>
      </c>
      <c r="C16" s="137" t="inlineStr">
        <is>
          <t>02</t>
        </is>
      </c>
      <c r="D16" s="135" t="inlineStr">
        <is>
          <t xml:space="preserve">    医疗卫生与计划生育支出-行政事业单位医疗-事业单位医疗</t>
        </is>
      </c>
      <c r="E16" s="209" t="n">
        <v>0</v>
      </c>
      <c r="F16" s="209" t="n">
        <v>0</v>
      </c>
      <c r="G16" s="209" t="n">
        <v>0</v>
      </c>
      <c r="H16" s="138" t="n">
        <v>0</v>
      </c>
      <c r="I16" s="138" t="n">
        <v>0</v>
      </c>
      <c r="J16" s="209" t="n">
        <v>0</v>
      </c>
      <c r="K16" s="138" t="n">
        <v>0</v>
      </c>
      <c r="L16" s="138" t="n">
        <v>0</v>
      </c>
      <c r="M16" s="138" t="n">
        <v>0</v>
      </c>
      <c r="N16" s="209" t="n">
        <v>0</v>
      </c>
      <c r="O16" s="138" t="n">
        <v>0</v>
      </c>
      <c r="P16" s="138" t="n">
        <v>0</v>
      </c>
      <c r="Q16" s="138" t="n">
        <v>0</v>
      </c>
      <c r="R16" s="138" t="n">
        <v>0</v>
      </c>
      <c r="S16" s="138" t="n">
        <v>0</v>
      </c>
      <c r="T16" s="138" t="n">
        <v>0</v>
      </c>
      <c r="U16" s="138" t="n">
        <v>0</v>
      </c>
      <c r="V16" s="138" t="n">
        <v>0</v>
      </c>
      <c r="W16" s="138" t="n">
        <v>0</v>
      </c>
      <c r="X16" s="138" t="n">
        <v>0</v>
      </c>
      <c r="Y16" s="138" t="n">
        <v>0</v>
      </c>
      <c r="Z16" s="138" t="n">
        <v>0</v>
      </c>
      <c r="AA16" s="138" t="n"/>
      <c r="AB16" s="138" t="n"/>
    </row>
    <row r="17" ht="24" customHeight="1">
      <c r="A17" s="137" t="inlineStr">
        <is>
          <t>210</t>
        </is>
      </c>
      <c r="B17" s="137" t="inlineStr">
        <is>
          <t>11</t>
        </is>
      </c>
      <c r="C17" s="137" t="inlineStr">
        <is>
          <t>03</t>
        </is>
      </c>
      <c r="D17" s="135" t="inlineStr">
        <is>
          <t xml:space="preserve">    卫生健康支出-行政事业单位医疗-公务员医疗补助</t>
        </is>
      </c>
      <c r="E17" s="209" t="n">
        <v>44.09</v>
      </c>
      <c r="F17" s="209" t="n">
        <v>0</v>
      </c>
      <c r="G17" t="n">
        <v>0</v>
      </c>
      <c r="H17" s="138" t="n">
        <v>0</v>
      </c>
      <c r="I17" s="138" t="n">
        <v>0</v>
      </c>
      <c r="J17" s="209" t="n">
        <v>0</v>
      </c>
      <c r="K17" s="138" t="n">
        <v>0</v>
      </c>
      <c r="L17" s="138" t="n">
        <v>0</v>
      </c>
      <c r="M17" s="138" t="n">
        <v>0</v>
      </c>
      <c r="N17" s="209" t="n">
        <v>44.09</v>
      </c>
      <c r="O17" s="138" t="n">
        <v>0</v>
      </c>
      <c r="P17" s="138" t="n">
        <v>0</v>
      </c>
      <c r="Q17" s="138" t="n">
        <v>0</v>
      </c>
      <c r="R17" s="138" t="n">
        <v>0</v>
      </c>
      <c r="S17" s="138" t="n">
        <v>0</v>
      </c>
      <c r="T17" s="138" t="n">
        <v>0</v>
      </c>
      <c r="U17" s="138" t="n">
        <v>0</v>
      </c>
      <c r="V17" s="138" t="n">
        <v>0</v>
      </c>
      <c r="W17" s="138" t="n">
        <v>0</v>
      </c>
      <c r="X17" s="138" t="n">
        <v>0</v>
      </c>
      <c r="Y17" s="138" t="n">
        <v>0</v>
      </c>
      <c r="Z17" s="138" t="n">
        <v>0</v>
      </c>
      <c r="AA17" s="138" t="n"/>
      <c r="AB17" s="138" t="n"/>
    </row>
    <row r="18" ht="24" customHeight="1">
      <c r="A18" s="137" t="inlineStr">
        <is>
          <t>210</t>
        </is>
      </c>
      <c r="B18" s="137" t="inlineStr">
        <is>
          <t>11</t>
        </is>
      </c>
      <c r="C18" s="137" t="inlineStr">
        <is>
          <t>99</t>
        </is>
      </c>
      <c r="D18" s="135" t="inlineStr">
        <is>
          <t xml:space="preserve">    医疗卫生与计划生育支出-行政事业单位医疗-其他行政事业单位医疗支出</t>
        </is>
      </c>
      <c r="E18" s="209" t="n">
        <v>10.21</v>
      </c>
      <c r="F18" s="209" t="n">
        <v>10.21</v>
      </c>
      <c r="G18" s="209" t="n">
        <v>10.21</v>
      </c>
      <c r="H18" s="138" t="n">
        <v>0</v>
      </c>
      <c r="I18" s="138" t="n">
        <v>0</v>
      </c>
      <c r="J18" s="209" t="n">
        <v>0</v>
      </c>
      <c r="K18" s="138" t="n">
        <v>0</v>
      </c>
      <c r="L18" s="138" t="n">
        <v>0</v>
      </c>
      <c r="M18" s="138" t="n">
        <v>0</v>
      </c>
      <c r="N18" s="209" t="n">
        <v>0</v>
      </c>
      <c r="O18" s="138" t="n">
        <v>0</v>
      </c>
      <c r="P18" s="138" t="n">
        <v>0</v>
      </c>
      <c r="Q18" s="138" t="n">
        <v>0</v>
      </c>
      <c r="R18" s="138" t="n">
        <v>0</v>
      </c>
      <c r="S18" s="138" t="n">
        <v>0</v>
      </c>
      <c r="T18" s="138" t="n">
        <v>0</v>
      </c>
      <c r="U18" s="138" t="n">
        <v>0</v>
      </c>
      <c r="V18" s="138" t="n">
        <v>0</v>
      </c>
      <c r="W18" s="138" t="n">
        <v>0</v>
      </c>
      <c r="X18" s="138" t="n">
        <v>0</v>
      </c>
      <c r="Y18" s="138" t="n">
        <v>0</v>
      </c>
      <c r="Z18" s="138" t="n">
        <v>0</v>
      </c>
      <c r="AA18" s="138" t="n"/>
      <c r="AB18" s="138" t="n"/>
    </row>
    <row r="19" ht="24" customHeight="1">
      <c r="A19" s="137" t="inlineStr">
        <is>
          <t>220</t>
        </is>
      </c>
      <c r="B19" s="137" t="inlineStr">
        <is>
          <t>01</t>
        </is>
      </c>
      <c r="C19" s="137" t="inlineStr">
        <is>
          <t>01</t>
        </is>
      </c>
      <c r="D19" s="135" t="inlineStr">
        <is>
          <t xml:space="preserve">    自然资源海洋气象等支出-自然资源事务-行政运行</t>
        </is>
      </c>
      <c r="E19" s="209" t="n">
        <v>1184.38</v>
      </c>
      <c r="F19" s="209" t="n">
        <v>1054.99</v>
      </c>
      <c r="G19" s="209" t="n">
        <v>1054.99</v>
      </c>
      <c r="H19" s="138" t="n">
        <v>0</v>
      </c>
      <c r="I19" s="138" t="n">
        <v>0</v>
      </c>
      <c r="J19" s="209" t="n">
        <v>129.38</v>
      </c>
      <c r="K19" s="138" t="n">
        <v>0</v>
      </c>
      <c r="L19" s="138" t="n">
        <v>0</v>
      </c>
      <c r="M19" s="138" t="n">
        <v>0</v>
      </c>
      <c r="N19" s="209" t="n">
        <v>0</v>
      </c>
      <c r="O19" s="138" t="n">
        <v>0</v>
      </c>
      <c r="P19" s="138" t="n">
        <v>0</v>
      </c>
      <c r="Q19" s="138" t="n">
        <v>0</v>
      </c>
      <c r="R19" s="138" t="n">
        <v>0</v>
      </c>
      <c r="S19" s="138" t="n">
        <v>0</v>
      </c>
      <c r="T19" s="138" t="n">
        <v>0</v>
      </c>
      <c r="U19" s="138" t="n">
        <v>0</v>
      </c>
      <c r="V19" s="138" t="n">
        <v>0</v>
      </c>
      <c r="W19" s="138" t="n">
        <v>0</v>
      </c>
      <c r="X19" s="138" t="n">
        <v>0</v>
      </c>
      <c r="Y19" s="138" t="n">
        <v>0</v>
      </c>
      <c r="Z19" s="138" t="n">
        <v>0</v>
      </c>
      <c r="AA19" s="138" t="n"/>
      <c r="AB19" s="138" t="n"/>
    </row>
    <row r="20" ht="24" customHeight="1">
      <c r="A20" s="137" t="inlineStr">
        <is>
          <t>220</t>
        </is>
      </c>
      <c r="B20" s="137" t="inlineStr">
        <is>
          <t>01</t>
        </is>
      </c>
      <c r="C20" s="137" t="inlineStr">
        <is>
          <t>99</t>
        </is>
      </c>
      <c r="D20" s="135" t="inlineStr">
        <is>
          <t xml:space="preserve">    自然资源海洋气象等支出-自然资源事务- 其他自然资源事务支出</t>
        </is>
      </c>
      <c r="E20" s="209" t="n">
        <v>0</v>
      </c>
      <c r="F20" s="209" t="n">
        <v>0</v>
      </c>
      <c r="G20" s="209" t="n">
        <v>0</v>
      </c>
      <c r="H20" s="138" t="n">
        <v>0</v>
      </c>
      <c r="I20" s="138" t="n">
        <v>0</v>
      </c>
      <c r="J20" s="209" t="n">
        <v>0</v>
      </c>
      <c r="K20" s="138" t="n">
        <v>0</v>
      </c>
      <c r="L20" s="138" t="n">
        <v>0</v>
      </c>
      <c r="M20" s="138" t="n">
        <v>0</v>
      </c>
      <c r="N20" s="210" t="n">
        <v>0</v>
      </c>
      <c r="O20" s="138" t="n">
        <v>0</v>
      </c>
      <c r="P20" s="138" t="n">
        <v>0</v>
      </c>
      <c r="Q20" s="138" t="n">
        <v>0</v>
      </c>
      <c r="R20" s="138" t="n">
        <v>0</v>
      </c>
      <c r="S20" s="138" t="n">
        <v>0</v>
      </c>
      <c r="T20" s="138" t="n">
        <v>0</v>
      </c>
      <c r="U20" s="138" t="n">
        <v>0</v>
      </c>
      <c r="V20" s="138" t="n">
        <v>0</v>
      </c>
      <c r="W20" s="138" t="n">
        <v>0</v>
      </c>
      <c r="X20" s="138" t="n">
        <v>0</v>
      </c>
      <c r="Y20" s="138" t="n">
        <v>0</v>
      </c>
      <c r="Z20" s="138" t="n">
        <v>0</v>
      </c>
      <c r="AA20" s="209" t="n">
        <v>4200</v>
      </c>
      <c r="AB20" s="209" t="n">
        <v>4200</v>
      </c>
    </row>
    <row r="21" ht="24" customHeight="1">
      <c r="A21" s="140" t="inlineStr">
        <is>
          <t>221</t>
        </is>
      </c>
      <c r="B21" s="140" t="inlineStr">
        <is>
          <t>02</t>
        </is>
      </c>
      <c r="C21" s="140" t="inlineStr">
        <is>
          <t>01</t>
        </is>
      </c>
      <c r="D21" s="141" t="inlineStr">
        <is>
          <t xml:space="preserve">    住房保障支出-住房改革支出-住房公积金</t>
        </is>
      </c>
      <c r="E21" s="211" t="n">
        <v>99.56</v>
      </c>
      <c r="F21" s="211" t="n">
        <v>99.56</v>
      </c>
      <c r="G21" s="211" t="n">
        <v>99.56</v>
      </c>
      <c r="H21" s="143" t="n">
        <v>0</v>
      </c>
      <c r="I21" s="143" t="n">
        <v>0</v>
      </c>
      <c r="J21" s="211" t="n">
        <v>0</v>
      </c>
      <c r="K21" s="143" t="n">
        <v>0</v>
      </c>
      <c r="L21" s="143" t="n">
        <v>0</v>
      </c>
      <c r="M21" s="143" t="n">
        <v>0</v>
      </c>
      <c r="N21" t="n">
        <v>0</v>
      </c>
      <c r="O21" s="143" t="n">
        <v>0</v>
      </c>
      <c r="P21" s="143" t="n">
        <v>0</v>
      </c>
      <c r="Q21" s="143" t="n">
        <v>0</v>
      </c>
      <c r="R21" s="143" t="n">
        <v>0</v>
      </c>
      <c r="S21" s="143" t="n">
        <v>0</v>
      </c>
      <c r="T21" s="143" t="n">
        <v>0</v>
      </c>
      <c r="U21" s="143" t="n">
        <v>0</v>
      </c>
      <c r="V21" s="143" t="n">
        <v>0</v>
      </c>
      <c r="W21" s="143" t="n">
        <v>0</v>
      </c>
      <c r="X21" s="143" t="n">
        <v>0</v>
      </c>
      <c r="Y21" s="143" t="n">
        <v>0</v>
      </c>
      <c r="Z21" s="143" t="n">
        <v>0</v>
      </c>
      <c r="AA21" s="143" t="n"/>
      <c r="AB21" s="143" t="n"/>
    </row>
    <row r="22" ht="24" customHeight="1">
      <c r="A22" s="144" t="n"/>
      <c r="B22" s="144" t="n"/>
      <c r="C22" s="144" t="n"/>
      <c r="D22" s="145" t="inlineStr">
        <is>
          <t xml:space="preserve">  市国土局土地开发整理中心</t>
        </is>
      </c>
      <c r="E22" s="212" t="n">
        <v>95.68000000000001</v>
      </c>
      <c r="F22" s="212" t="n">
        <v>85.79000000000001</v>
      </c>
      <c r="G22" s="212" t="n">
        <v>0</v>
      </c>
      <c r="H22" s="212" t="n">
        <v>85.79000000000001</v>
      </c>
      <c r="I22" s="212" t="n">
        <v>0</v>
      </c>
      <c r="J22" s="212" t="n">
        <v>7.71</v>
      </c>
      <c r="K22" s="212" t="n">
        <v>0</v>
      </c>
      <c r="L22" s="212" t="n">
        <v>0</v>
      </c>
      <c r="M22" s="212" t="n">
        <v>0</v>
      </c>
      <c r="N22" s="212" t="n">
        <v>2.19</v>
      </c>
      <c r="O22" s="212" t="n">
        <v>0</v>
      </c>
      <c r="P22" s="212" t="n">
        <v>0</v>
      </c>
      <c r="Q22" s="212" t="n">
        <v>0</v>
      </c>
      <c r="R22" s="212" t="n">
        <v>0</v>
      </c>
      <c r="S22" s="212" t="n">
        <v>0</v>
      </c>
      <c r="T22" s="212" t="n">
        <v>0</v>
      </c>
      <c r="U22" s="212" t="n">
        <v>0</v>
      </c>
      <c r="V22" s="212" t="n">
        <v>0</v>
      </c>
      <c r="W22" s="212" t="n">
        <v>0</v>
      </c>
      <c r="X22" s="212" t="n">
        <v>0</v>
      </c>
      <c r="Y22" s="212" t="n">
        <v>0</v>
      </c>
      <c r="Z22" s="212" t="n">
        <v>0</v>
      </c>
      <c r="AA22" s="212">
        <f>SUM(AA23:AA31)</f>
        <v/>
      </c>
      <c r="AB22" s="212">
        <f>SUM(AB23:AB31)</f>
        <v/>
      </c>
    </row>
    <row r="23" ht="24" customHeight="1">
      <c r="A23" s="146" t="inlineStr">
        <is>
          <t>208</t>
        </is>
      </c>
      <c r="B23" s="146" t="inlineStr">
        <is>
          <t>05</t>
        </is>
      </c>
      <c r="C23" s="146" t="inlineStr">
        <is>
          <t>02</t>
        </is>
      </c>
      <c r="D23" s="145" t="inlineStr">
        <is>
          <t xml:space="preserve">    社会保障和就业支出-行政事业单位离退休-事业单位离退休</t>
        </is>
      </c>
      <c r="E23" s="212" t="n">
        <v>2.35</v>
      </c>
      <c r="F23" s="212" t="n">
        <v>0</v>
      </c>
      <c r="G23" s="138" t="n">
        <v>0</v>
      </c>
      <c r="H23" s="212" t="n">
        <v>0</v>
      </c>
      <c r="I23" s="138" t="n">
        <v>0</v>
      </c>
      <c r="J23" s="212" t="n">
        <v>0.17</v>
      </c>
      <c r="K23" s="138" t="n">
        <v>0</v>
      </c>
      <c r="L23" s="138" t="n">
        <v>0</v>
      </c>
      <c r="M23" s="138" t="n">
        <v>0</v>
      </c>
      <c r="N23" s="212" t="n">
        <v>2.19</v>
      </c>
      <c r="O23" s="138" t="n">
        <v>0</v>
      </c>
      <c r="P23" s="138" t="n">
        <v>0</v>
      </c>
      <c r="Q23" s="138" t="n">
        <v>0</v>
      </c>
      <c r="R23" s="138" t="n">
        <v>0</v>
      </c>
      <c r="S23" s="138" t="n">
        <v>0</v>
      </c>
      <c r="T23" s="138" t="n">
        <v>0</v>
      </c>
      <c r="U23" s="138" t="n">
        <v>0</v>
      </c>
      <c r="V23" s="138" t="n">
        <v>0</v>
      </c>
      <c r="W23" s="138" t="n">
        <v>0</v>
      </c>
      <c r="X23" s="138" t="n">
        <v>0</v>
      </c>
      <c r="Y23" s="138" t="n">
        <v>0</v>
      </c>
      <c r="Z23" s="138" t="n">
        <v>0</v>
      </c>
      <c r="AA23" s="138" t="n"/>
      <c r="AB23" s="138" t="n"/>
    </row>
    <row r="24" ht="24" customHeight="1">
      <c r="A24" s="146" t="inlineStr">
        <is>
          <t>208</t>
        </is>
      </c>
      <c r="B24" s="146" t="inlineStr">
        <is>
          <t>05</t>
        </is>
      </c>
      <c r="C24" s="146" t="inlineStr">
        <is>
          <t>05</t>
        </is>
      </c>
      <c r="D24" s="145" t="inlineStr">
        <is>
          <t xml:space="preserve">    社会保障和就业支出-行政事业单位离退休-机关事业单位基本养老保险缴费支出</t>
        </is>
      </c>
      <c r="E24" s="212" t="n">
        <v>10.46</v>
      </c>
      <c r="F24" s="212" t="n">
        <v>10.46</v>
      </c>
      <c r="G24" s="138" t="n">
        <v>0</v>
      </c>
      <c r="H24" s="212" t="n">
        <v>10.46</v>
      </c>
      <c r="I24" s="138" t="n">
        <v>0</v>
      </c>
      <c r="J24" s="212" t="n">
        <v>0</v>
      </c>
      <c r="K24" s="138" t="n">
        <v>0</v>
      </c>
      <c r="L24" s="138" t="n">
        <v>0</v>
      </c>
      <c r="M24" s="138" t="n">
        <v>0</v>
      </c>
      <c r="N24" s="212" t="n">
        <v>0</v>
      </c>
      <c r="O24" s="138" t="n">
        <v>0</v>
      </c>
      <c r="P24" s="138" t="n">
        <v>0</v>
      </c>
      <c r="Q24" s="138" t="n">
        <v>0</v>
      </c>
      <c r="R24" s="138" t="n">
        <v>0</v>
      </c>
      <c r="S24" s="138" t="n">
        <v>0</v>
      </c>
      <c r="T24" s="138" t="n">
        <v>0</v>
      </c>
      <c r="U24" s="138" t="n">
        <v>0</v>
      </c>
      <c r="V24" s="138" t="n">
        <v>0</v>
      </c>
      <c r="W24" s="138" t="n">
        <v>0</v>
      </c>
      <c r="X24" s="138" t="n">
        <v>0</v>
      </c>
      <c r="Y24" s="138" t="n">
        <v>0</v>
      </c>
      <c r="Z24" s="138" t="n">
        <v>0</v>
      </c>
      <c r="AA24" s="138" t="n"/>
      <c r="AB24" s="138" t="n"/>
    </row>
    <row r="25" ht="24" customHeight="1">
      <c r="A25" s="146" t="inlineStr">
        <is>
          <t>208</t>
        </is>
      </c>
      <c r="B25" s="146" t="inlineStr">
        <is>
          <t>99</t>
        </is>
      </c>
      <c r="C25" s="146" t="inlineStr">
        <is>
          <t>01</t>
        </is>
      </c>
      <c r="D25" s="145" t="inlineStr">
        <is>
          <t xml:space="preserve">    社会保障和就业支出-其他社会保障和就业支出-其他社会保障和就业支出</t>
        </is>
      </c>
      <c r="E25" s="212" t="n">
        <v>0.5</v>
      </c>
      <c r="F25" s="212" t="n">
        <v>0.5</v>
      </c>
      <c r="G25" s="138" t="n">
        <v>0</v>
      </c>
      <c r="H25" s="212" t="n">
        <v>0.5</v>
      </c>
      <c r="I25" s="138" t="n">
        <v>0</v>
      </c>
      <c r="J25" s="212" t="n">
        <v>0</v>
      </c>
      <c r="K25" s="138" t="n">
        <v>0</v>
      </c>
      <c r="L25" s="138" t="n">
        <v>0</v>
      </c>
      <c r="M25" s="138" t="n">
        <v>0</v>
      </c>
      <c r="N25" s="212" t="n">
        <v>0</v>
      </c>
      <c r="O25" s="138" t="n">
        <v>0</v>
      </c>
      <c r="P25" s="138" t="n">
        <v>0</v>
      </c>
      <c r="Q25" s="138" t="n">
        <v>0</v>
      </c>
      <c r="R25" s="138" t="n">
        <v>0</v>
      </c>
      <c r="S25" s="138" t="n">
        <v>0</v>
      </c>
      <c r="T25" s="138" t="n">
        <v>0</v>
      </c>
      <c r="U25" s="138" t="n">
        <v>0</v>
      </c>
      <c r="V25" s="138" t="n">
        <v>0</v>
      </c>
      <c r="W25" s="138" t="n">
        <v>0</v>
      </c>
      <c r="X25" s="138" t="n">
        <v>0</v>
      </c>
      <c r="Y25" s="138" t="n">
        <v>0</v>
      </c>
      <c r="Z25" s="138" t="n">
        <v>0</v>
      </c>
      <c r="AA25" s="138" t="n"/>
      <c r="AB25" s="138" t="n"/>
    </row>
    <row r="26">
      <c r="A26" s="146" t="inlineStr">
        <is>
          <t>210</t>
        </is>
      </c>
      <c r="B26" s="146" t="inlineStr">
        <is>
          <t>11</t>
        </is>
      </c>
      <c r="C26" s="146" t="inlineStr">
        <is>
          <t>01</t>
        </is>
      </c>
      <c r="D26" s="145" t="inlineStr">
        <is>
          <t xml:space="preserve">    卫生健康支出-行政事业单位医疗-行政单位医疗</t>
        </is>
      </c>
      <c r="E26" s="212" t="n">
        <v>0</v>
      </c>
      <c r="F26" s="212" t="n">
        <v>0</v>
      </c>
      <c r="G26" s="138" t="n">
        <v>0</v>
      </c>
      <c r="H26" s="212" t="n">
        <v>0</v>
      </c>
      <c r="I26" s="138" t="n">
        <v>0</v>
      </c>
      <c r="J26" s="212" t="n">
        <v>0</v>
      </c>
      <c r="K26" s="138" t="n">
        <v>0</v>
      </c>
      <c r="L26" s="138" t="n">
        <v>0</v>
      </c>
      <c r="M26" s="138" t="n">
        <v>0</v>
      </c>
      <c r="N26" s="212" t="n">
        <v>0</v>
      </c>
      <c r="O26" s="138" t="n">
        <v>0</v>
      </c>
      <c r="P26" s="138" t="n">
        <v>0</v>
      </c>
      <c r="Q26" s="138" t="n">
        <v>0</v>
      </c>
      <c r="R26" s="138" t="n">
        <v>0</v>
      </c>
      <c r="S26" s="138" t="n">
        <v>0</v>
      </c>
      <c r="T26" s="138" t="n">
        <v>0</v>
      </c>
      <c r="U26" s="138" t="n">
        <v>0</v>
      </c>
      <c r="V26" s="138" t="n">
        <v>0</v>
      </c>
      <c r="W26" s="138" t="n">
        <v>0</v>
      </c>
      <c r="X26" s="138" t="n">
        <v>0</v>
      </c>
      <c r="Y26" s="138" t="n">
        <v>0</v>
      </c>
      <c r="Z26" s="138" t="n">
        <v>0</v>
      </c>
      <c r="AA26" s="138" t="n"/>
      <c r="AB26" s="138" t="n"/>
    </row>
    <row r="27" ht="24" customHeight="1">
      <c r="A27" s="146" t="inlineStr">
        <is>
          <t>210</t>
        </is>
      </c>
      <c r="B27" s="146" t="inlineStr">
        <is>
          <t>11</t>
        </is>
      </c>
      <c r="C27" s="146" t="inlineStr">
        <is>
          <t>02</t>
        </is>
      </c>
      <c r="D27" s="145" t="inlineStr">
        <is>
          <t xml:space="preserve">    医疗卫生与计划生育支出-行政事业单位医疗-事业单位医疗</t>
        </is>
      </c>
      <c r="E27" s="212" t="n">
        <v>5.04</v>
      </c>
      <c r="F27" s="212" t="n">
        <v>5.04</v>
      </c>
      <c r="G27" s="138" t="n">
        <v>0</v>
      </c>
      <c r="H27" s="212" t="n">
        <v>5.04</v>
      </c>
      <c r="I27" s="138" t="n">
        <v>0</v>
      </c>
      <c r="J27" s="212" t="n">
        <v>0</v>
      </c>
      <c r="K27" s="138" t="n">
        <v>0</v>
      </c>
      <c r="L27" s="138" t="n">
        <v>0</v>
      </c>
      <c r="M27" s="138" t="n">
        <v>0</v>
      </c>
      <c r="N27" s="212" t="n">
        <v>0</v>
      </c>
      <c r="O27" s="138" t="n">
        <v>0</v>
      </c>
      <c r="P27" s="138" t="n">
        <v>0</v>
      </c>
      <c r="Q27" s="138" t="n">
        <v>0</v>
      </c>
      <c r="R27" s="138" t="n">
        <v>0</v>
      </c>
      <c r="S27" s="138" t="n">
        <v>0</v>
      </c>
      <c r="T27" s="138" t="n">
        <v>0</v>
      </c>
      <c r="U27" s="138" t="n">
        <v>0</v>
      </c>
      <c r="V27" s="138" t="n">
        <v>0</v>
      </c>
      <c r="W27" s="138" t="n">
        <v>0</v>
      </c>
      <c r="X27" s="138" t="n">
        <v>0</v>
      </c>
      <c r="Y27" s="138" t="n">
        <v>0</v>
      </c>
      <c r="Z27" s="138" t="n">
        <v>0</v>
      </c>
      <c r="AA27" s="138" t="n"/>
      <c r="AB27" s="138" t="n"/>
    </row>
    <row r="28" ht="24" customHeight="1">
      <c r="A28" s="146" t="inlineStr">
        <is>
          <t>210</t>
        </is>
      </c>
      <c r="B28" s="146" t="inlineStr">
        <is>
          <t>11</t>
        </is>
      </c>
      <c r="C28" s="146" t="inlineStr">
        <is>
          <t>03</t>
        </is>
      </c>
      <c r="D28" s="145" t="inlineStr">
        <is>
          <t xml:space="preserve">    卫生健康支出-行政事业单位医疗-公务员医疗补助</t>
        </is>
      </c>
      <c r="E28" s="212" t="n">
        <v>0</v>
      </c>
      <c r="F28" s="212" t="n">
        <v>0</v>
      </c>
      <c r="G28" s="138" t="n">
        <v>0</v>
      </c>
      <c r="H28" s="212" t="n">
        <v>0</v>
      </c>
      <c r="I28" s="138" t="n">
        <v>0</v>
      </c>
      <c r="J28" s="212" t="n">
        <v>0</v>
      </c>
      <c r="K28" s="138" t="n">
        <v>0</v>
      </c>
      <c r="L28" s="138" t="n">
        <v>0</v>
      </c>
      <c r="M28" s="138" t="n">
        <v>0</v>
      </c>
      <c r="N28" s="212" t="n">
        <v>0</v>
      </c>
      <c r="O28" s="138" t="n">
        <v>0</v>
      </c>
      <c r="P28" s="138" t="n">
        <v>0</v>
      </c>
      <c r="Q28" s="138" t="n">
        <v>0</v>
      </c>
      <c r="R28" s="138" t="n">
        <v>0</v>
      </c>
      <c r="S28" s="138" t="n">
        <v>0</v>
      </c>
      <c r="T28" s="138" t="n">
        <v>0</v>
      </c>
      <c r="U28" s="138" t="n">
        <v>0</v>
      </c>
      <c r="V28" s="138" t="n">
        <v>0</v>
      </c>
      <c r="W28" s="138" t="n">
        <v>0</v>
      </c>
      <c r="X28" s="138" t="n">
        <v>0</v>
      </c>
      <c r="Y28" s="138" t="n">
        <v>0</v>
      </c>
      <c r="Z28" s="138" t="n">
        <v>0</v>
      </c>
      <c r="AA28" s="138" t="n"/>
      <c r="AB28" s="138" t="n"/>
    </row>
    <row r="29" ht="24" customHeight="1">
      <c r="A29" s="146" t="inlineStr">
        <is>
          <t>210</t>
        </is>
      </c>
      <c r="B29" s="146" t="inlineStr">
        <is>
          <t>11</t>
        </is>
      </c>
      <c r="C29" s="146" t="inlineStr">
        <is>
          <t>99</t>
        </is>
      </c>
      <c r="D29" s="145" t="inlineStr">
        <is>
          <t xml:space="preserve">    医疗卫生与计划生育支出-行政事业单位医疗-其他行政事业单位医疗支出</t>
        </is>
      </c>
      <c r="E29" s="212" t="n">
        <v>0.39</v>
      </c>
      <c r="F29" s="212" t="n">
        <v>0.39</v>
      </c>
      <c r="G29" s="138" t="n">
        <v>0</v>
      </c>
      <c r="H29" s="212" t="n">
        <v>0.39</v>
      </c>
      <c r="I29" s="138" t="n">
        <v>0</v>
      </c>
      <c r="J29" s="212" t="n">
        <v>0</v>
      </c>
      <c r="K29" s="138" t="n">
        <v>0</v>
      </c>
      <c r="L29" s="138" t="n">
        <v>0</v>
      </c>
      <c r="M29" s="138" t="n">
        <v>0</v>
      </c>
      <c r="N29" s="212" t="n">
        <v>0</v>
      </c>
      <c r="O29" s="138" t="n">
        <v>0</v>
      </c>
      <c r="P29" s="138" t="n">
        <v>0</v>
      </c>
      <c r="Q29" s="138" t="n">
        <v>0</v>
      </c>
      <c r="R29" s="138" t="n">
        <v>0</v>
      </c>
      <c r="S29" s="138" t="n">
        <v>0</v>
      </c>
      <c r="T29" s="138" t="n">
        <v>0</v>
      </c>
      <c r="U29" s="138" t="n">
        <v>0</v>
      </c>
      <c r="V29" s="138" t="n">
        <v>0</v>
      </c>
      <c r="W29" s="138" t="n">
        <v>0</v>
      </c>
      <c r="X29" s="138" t="n">
        <v>0</v>
      </c>
      <c r="Y29" s="138" t="n">
        <v>0</v>
      </c>
      <c r="Z29" s="138" t="n">
        <v>0</v>
      </c>
      <c r="AA29" s="138" t="n"/>
      <c r="AB29" s="138" t="n"/>
    </row>
    <row r="30" ht="24" customHeight="1">
      <c r="A30" s="146" t="inlineStr">
        <is>
          <t>220</t>
        </is>
      </c>
      <c r="B30" s="146" t="inlineStr">
        <is>
          <t>01</t>
        </is>
      </c>
      <c r="C30" s="146" t="inlineStr">
        <is>
          <t>50</t>
        </is>
      </c>
      <c r="D30" s="145" t="inlineStr">
        <is>
          <t xml:space="preserve">    自然资源海洋气象等支出-自然资源事务-事业运行</t>
        </is>
      </c>
      <c r="E30" s="212" t="n">
        <v>70.89</v>
      </c>
      <c r="F30" s="212" t="n">
        <v>63.35</v>
      </c>
      <c r="G30" s="138" t="n">
        <v>0</v>
      </c>
      <c r="H30" s="212" t="n">
        <v>63.35</v>
      </c>
      <c r="I30" s="138" t="n">
        <v>0</v>
      </c>
      <c r="J30" s="212" t="n">
        <v>7.54</v>
      </c>
      <c r="K30" s="138" t="n">
        <v>0</v>
      </c>
      <c r="L30" s="138" t="n">
        <v>0</v>
      </c>
      <c r="M30" s="138" t="n">
        <v>0</v>
      </c>
      <c r="N30" s="212" t="n">
        <v>0</v>
      </c>
      <c r="O30" s="138" t="n">
        <v>0</v>
      </c>
      <c r="P30" s="138" t="n">
        <v>0</v>
      </c>
      <c r="Q30" s="138" t="n">
        <v>0</v>
      </c>
      <c r="R30" s="138" t="n">
        <v>0</v>
      </c>
      <c r="S30" s="138" t="n">
        <v>0</v>
      </c>
      <c r="T30" s="138" t="n">
        <v>0</v>
      </c>
      <c r="U30" s="138" t="n">
        <v>0</v>
      </c>
      <c r="V30" s="138" t="n">
        <v>0</v>
      </c>
      <c r="W30" s="138" t="n">
        <v>0</v>
      </c>
      <c r="X30" s="138" t="n">
        <v>0</v>
      </c>
      <c r="Y30" s="138" t="n">
        <v>0</v>
      </c>
      <c r="Z30" s="138" t="n">
        <v>0</v>
      </c>
      <c r="AA30" s="138" t="n"/>
      <c r="AB30" s="138" t="n"/>
    </row>
    <row r="31">
      <c r="A31" s="146" t="inlineStr">
        <is>
          <t>221</t>
        </is>
      </c>
      <c r="B31" s="146" t="inlineStr">
        <is>
          <t>02</t>
        </is>
      </c>
      <c r="C31" s="146" t="inlineStr">
        <is>
          <t>01</t>
        </is>
      </c>
      <c r="D31" s="145" t="inlineStr">
        <is>
          <t xml:space="preserve">    住房保障支出-住房改革支出-住房公积金</t>
        </is>
      </c>
      <c r="E31" s="212" t="n">
        <v>6.05</v>
      </c>
      <c r="F31" s="212" t="n">
        <v>6.05</v>
      </c>
      <c r="G31" s="138" t="n">
        <v>0</v>
      </c>
      <c r="H31" s="212" t="n">
        <v>6.05</v>
      </c>
      <c r="I31" s="138" t="n">
        <v>0</v>
      </c>
      <c r="J31" s="212" t="n">
        <v>0</v>
      </c>
      <c r="K31" s="138" t="n">
        <v>0</v>
      </c>
      <c r="L31" s="138" t="n">
        <v>0</v>
      </c>
      <c r="M31" s="138" t="n">
        <v>0</v>
      </c>
      <c r="N31" s="138" t="n">
        <v>0</v>
      </c>
      <c r="O31" s="138" t="n">
        <v>0</v>
      </c>
      <c r="P31" s="138" t="n">
        <v>0</v>
      </c>
      <c r="Q31" s="138" t="n">
        <v>0</v>
      </c>
      <c r="R31" s="138" t="n">
        <v>0</v>
      </c>
      <c r="S31" s="138" t="n">
        <v>0</v>
      </c>
      <c r="T31" s="138" t="n">
        <v>0</v>
      </c>
      <c r="U31" s="138" t="n">
        <v>0</v>
      </c>
      <c r="V31" s="138" t="n">
        <v>0</v>
      </c>
      <c r="W31" s="138" t="n">
        <v>0</v>
      </c>
      <c r="X31" s="138" t="n">
        <v>0</v>
      </c>
      <c r="Y31" s="138" t="n">
        <v>0</v>
      </c>
      <c r="Z31" s="138" t="n">
        <v>0</v>
      </c>
      <c r="AA31" s="138" t="n"/>
      <c r="AB31" s="138" t="n"/>
    </row>
    <row r="32">
      <c r="A32" s="144" t="n"/>
      <c r="B32" s="144" t="n"/>
      <c r="C32" s="144" t="n"/>
      <c r="D32" s="145" t="inlineStr">
        <is>
          <t xml:space="preserve">  曲靖市国土资源局麒麟分局</t>
        </is>
      </c>
      <c r="E32" s="212" t="n">
        <v>1355.34</v>
      </c>
      <c r="F32" s="212" t="n">
        <v>1133.6</v>
      </c>
      <c r="G32" s="212" t="n">
        <v>1133.6</v>
      </c>
      <c r="H32" s="212" t="n">
        <v>0</v>
      </c>
      <c r="I32" s="212" t="n">
        <v>0</v>
      </c>
      <c r="J32" s="212" t="n">
        <v>107.28</v>
      </c>
      <c r="K32" s="212" t="n">
        <v>0</v>
      </c>
      <c r="L32" s="212" t="n">
        <v>0</v>
      </c>
      <c r="M32" s="212" t="n">
        <v>0</v>
      </c>
      <c r="N32" s="212" t="n">
        <v>114.47</v>
      </c>
      <c r="O32" s="212" t="n">
        <v>0</v>
      </c>
      <c r="P32" s="212" t="n">
        <v>0</v>
      </c>
      <c r="Q32" s="212" t="n">
        <v>0</v>
      </c>
      <c r="R32" s="212" t="n">
        <v>0</v>
      </c>
      <c r="S32" s="212" t="n">
        <v>0</v>
      </c>
      <c r="T32" s="212" t="n">
        <v>0</v>
      </c>
      <c r="U32" s="212" t="n">
        <v>0</v>
      </c>
      <c r="V32" s="212" t="n">
        <v>0</v>
      </c>
      <c r="W32" s="212" t="n">
        <v>0</v>
      </c>
      <c r="X32" s="212" t="n">
        <v>0</v>
      </c>
      <c r="Y32" s="212" t="n">
        <v>0</v>
      </c>
      <c r="Z32" s="212" t="n">
        <v>0</v>
      </c>
      <c r="AA32" s="212">
        <f>SUM(AA33:AA41)</f>
        <v/>
      </c>
      <c r="AB32" s="212">
        <f>SUM(AB33:AB41)</f>
        <v/>
      </c>
    </row>
    <row r="33" ht="24" customHeight="1">
      <c r="A33" s="146" t="inlineStr">
        <is>
          <t>208</t>
        </is>
      </c>
      <c r="B33" s="146" t="inlineStr">
        <is>
          <t>05</t>
        </is>
      </c>
      <c r="C33" s="146" t="inlineStr">
        <is>
          <t>01</t>
        </is>
      </c>
      <c r="D33" s="145" t="inlineStr">
        <is>
          <t xml:space="preserve">    社会保障和就业支出-行政事业单位离退休-归口管理的行政单位离退休</t>
        </is>
      </c>
      <c r="E33" s="212" t="n">
        <v>77.14</v>
      </c>
      <c r="F33" s="212" t="n">
        <v>0</v>
      </c>
      <c r="G33" s="212" t="n">
        <v>0</v>
      </c>
      <c r="H33" s="138" t="n">
        <v>0</v>
      </c>
      <c r="I33" s="138" t="n">
        <v>0</v>
      </c>
      <c r="J33" s="212" t="n">
        <v>5.72</v>
      </c>
      <c r="K33" s="138" t="n">
        <v>0</v>
      </c>
      <c r="L33" s="138" t="n">
        <v>0</v>
      </c>
      <c r="M33" s="138" t="n">
        <v>0</v>
      </c>
      <c r="N33" s="212" t="n">
        <v>71.43000000000001</v>
      </c>
      <c r="O33" s="138" t="n">
        <v>0</v>
      </c>
      <c r="P33" s="138" t="n">
        <v>0</v>
      </c>
      <c r="Q33" s="138" t="n">
        <v>0</v>
      </c>
      <c r="R33" s="138" t="n">
        <v>0</v>
      </c>
      <c r="S33" s="138" t="n">
        <v>0</v>
      </c>
      <c r="T33" s="138" t="n">
        <v>0</v>
      </c>
      <c r="U33" s="138" t="n">
        <v>0</v>
      </c>
      <c r="V33" s="138" t="n">
        <v>0</v>
      </c>
      <c r="W33" s="138" t="n">
        <v>0</v>
      </c>
      <c r="X33" s="138" t="n">
        <v>0</v>
      </c>
      <c r="Y33" s="138" t="n">
        <v>0</v>
      </c>
      <c r="Z33" s="138" t="n">
        <v>0</v>
      </c>
      <c r="AA33" s="138" t="n"/>
      <c r="AB33" s="138" t="n"/>
    </row>
    <row r="34" ht="24" customHeight="1">
      <c r="A34" s="146" t="inlineStr">
        <is>
          <t>208</t>
        </is>
      </c>
      <c r="B34" s="146" t="inlineStr">
        <is>
          <t>05</t>
        </is>
      </c>
      <c r="C34" s="146" t="inlineStr">
        <is>
          <t>05</t>
        </is>
      </c>
      <c r="D34" s="145" t="inlineStr">
        <is>
          <t xml:space="preserve">    社会保障和就业支出-行政事业单位离退休-机关事业单位基本养老保险缴费支出</t>
        </is>
      </c>
      <c r="E34" s="212" t="n">
        <v>136.99</v>
      </c>
      <c r="F34" s="212" t="n">
        <v>136.99</v>
      </c>
      <c r="G34" s="212" t="n">
        <v>136.99</v>
      </c>
      <c r="H34" s="138" t="n">
        <v>0</v>
      </c>
      <c r="I34" s="138" t="n">
        <v>0</v>
      </c>
      <c r="J34" s="212" t="n">
        <v>0</v>
      </c>
      <c r="K34" s="138" t="n">
        <v>0</v>
      </c>
      <c r="L34" s="138" t="n">
        <v>0</v>
      </c>
      <c r="M34" s="138" t="n">
        <v>0</v>
      </c>
      <c r="N34" s="212" t="n">
        <v>0</v>
      </c>
      <c r="O34" s="138" t="n">
        <v>0</v>
      </c>
      <c r="P34" s="138" t="n">
        <v>0</v>
      </c>
      <c r="Q34" s="138" t="n">
        <v>0</v>
      </c>
      <c r="R34" s="138" t="n">
        <v>0</v>
      </c>
      <c r="S34" s="138" t="n">
        <v>0</v>
      </c>
      <c r="T34" s="138" t="n">
        <v>0</v>
      </c>
      <c r="U34" s="138" t="n">
        <v>0</v>
      </c>
      <c r="V34" s="138" t="n">
        <v>0</v>
      </c>
      <c r="W34" s="138" t="n">
        <v>0</v>
      </c>
      <c r="X34" s="138" t="n">
        <v>0</v>
      </c>
      <c r="Y34" s="138" t="n">
        <v>0</v>
      </c>
      <c r="Z34" s="138" t="n">
        <v>0</v>
      </c>
      <c r="AA34" s="138" t="n"/>
      <c r="AB34" s="138" t="n"/>
    </row>
    <row r="35" ht="24" customHeight="1">
      <c r="A35" s="146" t="inlineStr">
        <is>
          <t>208</t>
        </is>
      </c>
      <c r="B35" s="146" t="inlineStr">
        <is>
          <t>99</t>
        </is>
      </c>
      <c r="C35" s="146" t="inlineStr">
        <is>
          <t>01</t>
        </is>
      </c>
      <c r="D35" s="145" t="inlineStr">
        <is>
          <t xml:space="preserve">    社会保障和就业支出-其他社会保障和就业支出-其他社会保障和就业支出</t>
        </is>
      </c>
      <c r="E35" s="212" t="n">
        <v>0</v>
      </c>
      <c r="F35" s="212" t="n">
        <v>0</v>
      </c>
      <c r="G35" s="212" t="n">
        <v>0</v>
      </c>
      <c r="H35" s="138" t="n">
        <v>0</v>
      </c>
      <c r="I35" s="138" t="n">
        <v>0</v>
      </c>
      <c r="J35" s="212" t="n">
        <v>0</v>
      </c>
      <c r="K35" s="138" t="n">
        <v>0</v>
      </c>
      <c r="L35" s="138" t="n">
        <v>0</v>
      </c>
      <c r="M35" s="138" t="n">
        <v>0</v>
      </c>
      <c r="N35" s="212" t="n">
        <v>0</v>
      </c>
      <c r="O35" s="138" t="n">
        <v>0</v>
      </c>
      <c r="P35" s="138" t="n">
        <v>0</v>
      </c>
      <c r="Q35" s="138" t="n">
        <v>0</v>
      </c>
      <c r="R35" s="138" t="n">
        <v>0</v>
      </c>
      <c r="S35" s="138" t="n">
        <v>0</v>
      </c>
      <c r="T35" s="138" t="n">
        <v>0</v>
      </c>
      <c r="U35" s="138" t="n">
        <v>0</v>
      </c>
      <c r="V35" s="138" t="n">
        <v>0</v>
      </c>
      <c r="W35" s="138" t="n">
        <v>0</v>
      </c>
      <c r="X35" s="138" t="n">
        <v>0</v>
      </c>
      <c r="Y35" s="138" t="n">
        <v>0</v>
      </c>
      <c r="Z35" s="138" t="n">
        <v>0</v>
      </c>
      <c r="AA35" s="138" t="n"/>
      <c r="AB35" s="138" t="n"/>
    </row>
    <row r="36">
      <c r="A36" s="146" t="inlineStr">
        <is>
          <t>210</t>
        </is>
      </c>
      <c r="B36" s="146" t="inlineStr">
        <is>
          <t>11</t>
        </is>
      </c>
      <c r="C36" s="146" t="inlineStr">
        <is>
          <t>01</t>
        </is>
      </c>
      <c r="D36" s="145" t="inlineStr">
        <is>
          <t xml:space="preserve">    卫生健康支出-行政事业单位医疗-行政单位医疗</t>
        </is>
      </c>
      <c r="E36" s="212" t="n">
        <v>66.06</v>
      </c>
      <c r="F36" s="212" t="n">
        <v>66.06</v>
      </c>
      <c r="G36" s="212" t="n">
        <v>66.06</v>
      </c>
      <c r="H36" s="138" t="n">
        <v>0</v>
      </c>
      <c r="I36" s="138" t="n">
        <v>0</v>
      </c>
      <c r="J36" s="212" t="n">
        <v>0</v>
      </c>
      <c r="K36" s="138" t="n">
        <v>0</v>
      </c>
      <c r="L36" s="138" t="n">
        <v>0</v>
      </c>
      <c r="M36" s="138" t="n">
        <v>0</v>
      </c>
      <c r="N36" s="212" t="n">
        <v>0</v>
      </c>
      <c r="O36" s="138" t="n">
        <v>0</v>
      </c>
      <c r="P36" s="138" t="n">
        <v>0</v>
      </c>
      <c r="Q36" s="138" t="n">
        <v>0</v>
      </c>
      <c r="R36" s="138" t="n">
        <v>0</v>
      </c>
      <c r="S36" s="138" t="n">
        <v>0</v>
      </c>
      <c r="T36" s="138" t="n">
        <v>0</v>
      </c>
      <c r="U36" s="138" t="n">
        <v>0</v>
      </c>
      <c r="V36" s="138" t="n">
        <v>0</v>
      </c>
      <c r="W36" s="138" t="n">
        <v>0</v>
      </c>
      <c r="X36" s="138" t="n">
        <v>0</v>
      </c>
      <c r="Y36" s="138" t="n">
        <v>0</v>
      </c>
      <c r="Z36" s="138" t="n">
        <v>0</v>
      </c>
      <c r="AA36" s="138" t="n"/>
      <c r="AB36" s="138" t="n"/>
    </row>
    <row r="37" ht="24" customHeight="1">
      <c r="A37" s="146" t="inlineStr">
        <is>
          <t>210</t>
        </is>
      </c>
      <c r="B37" s="146" t="inlineStr">
        <is>
          <t>11</t>
        </is>
      </c>
      <c r="C37" s="146" t="inlineStr">
        <is>
          <t>02</t>
        </is>
      </c>
      <c r="D37" s="145" t="inlineStr">
        <is>
          <t xml:space="preserve">    医疗卫生与计划生育支出-行政事业单位医疗-事业单位医疗</t>
        </is>
      </c>
      <c r="E37" s="212" t="n">
        <v>5</v>
      </c>
      <c r="F37" s="212" t="n">
        <v>0</v>
      </c>
      <c r="G37" s="212" t="n">
        <v>0</v>
      </c>
      <c r="H37" s="138" t="n">
        <v>0</v>
      </c>
      <c r="I37" s="138" t="n">
        <v>0</v>
      </c>
      <c r="J37" s="212" t="n">
        <v>0</v>
      </c>
      <c r="K37" s="138" t="n">
        <v>0</v>
      </c>
      <c r="L37" s="138" t="n">
        <v>0</v>
      </c>
      <c r="M37" s="138" t="n">
        <v>0</v>
      </c>
      <c r="N37" s="212" t="n">
        <v>5</v>
      </c>
      <c r="O37" s="138" t="n">
        <v>0</v>
      </c>
      <c r="P37" s="138" t="n">
        <v>0</v>
      </c>
      <c r="Q37" s="138" t="n">
        <v>0</v>
      </c>
      <c r="R37" s="138" t="n">
        <v>0</v>
      </c>
      <c r="S37" s="138" t="n">
        <v>0</v>
      </c>
      <c r="T37" s="138" t="n">
        <v>0</v>
      </c>
      <c r="U37" s="138" t="n">
        <v>0</v>
      </c>
      <c r="V37" s="138" t="n">
        <v>0</v>
      </c>
      <c r="W37" s="138" t="n">
        <v>0</v>
      </c>
      <c r="X37" s="138" t="n">
        <v>0</v>
      </c>
      <c r="Y37" s="138" t="n">
        <v>0</v>
      </c>
      <c r="Z37" s="138" t="n">
        <v>0</v>
      </c>
      <c r="AA37" s="138" t="n"/>
      <c r="AB37" s="138" t="n"/>
    </row>
    <row r="38" ht="24" customHeight="1">
      <c r="A38" s="146" t="inlineStr">
        <is>
          <t>210</t>
        </is>
      </c>
      <c r="B38" s="146" t="inlineStr">
        <is>
          <t>11</t>
        </is>
      </c>
      <c r="C38" s="146" t="inlineStr">
        <is>
          <t>03</t>
        </is>
      </c>
      <c r="D38" s="145" t="inlineStr">
        <is>
          <t xml:space="preserve">    卫生健康支出-行政事业单位医疗-公务员医疗补助</t>
        </is>
      </c>
      <c r="E38" s="212" t="n">
        <v>38.05</v>
      </c>
      <c r="F38" s="212" t="n">
        <v>0</v>
      </c>
      <c r="G38" s="138" t="n">
        <v>0</v>
      </c>
      <c r="H38" s="138" t="n">
        <v>0</v>
      </c>
      <c r="I38" s="138" t="n">
        <v>0</v>
      </c>
      <c r="J38" s="212" t="n">
        <v>0</v>
      </c>
      <c r="K38" s="138" t="n">
        <v>0</v>
      </c>
      <c r="L38" s="138" t="n">
        <v>0</v>
      </c>
      <c r="M38" s="138" t="n">
        <v>0</v>
      </c>
      <c r="N38" s="212" t="n">
        <v>38.05</v>
      </c>
      <c r="O38" s="138" t="n">
        <v>0</v>
      </c>
      <c r="P38" s="138" t="n">
        <v>0</v>
      </c>
      <c r="Q38" s="138" t="n">
        <v>0</v>
      </c>
      <c r="R38" s="138" t="n">
        <v>0</v>
      </c>
      <c r="S38" s="138" t="n">
        <v>0</v>
      </c>
      <c r="T38" s="138" t="n">
        <v>0</v>
      </c>
      <c r="U38" s="138" t="n">
        <v>0</v>
      </c>
      <c r="V38" s="138" t="n">
        <v>0</v>
      </c>
      <c r="W38" s="138" t="n">
        <v>0</v>
      </c>
      <c r="X38" s="138" t="n">
        <v>0</v>
      </c>
      <c r="Y38" s="138" t="n">
        <v>0</v>
      </c>
      <c r="Z38" s="138" t="n">
        <v>0</v>
      </c>
      <c r="AA38" s="138" t="n"/>
      <c r="AB38" s="138" t="n"/>
    </row>
    <row r="39" ht="24" customHeight="1">
      <c r="A39" s="146" t="inlineStr">
        <is>
          <t>210</t>
        </is>
      </c>
      <c r="B39" s="146" t="inlineStr">
        <is>
          <t>11</t>
        </is>
      </c>
      <c r="C39" s="146" t="inlineStr">
        <is>
          <t>99</t>
        </is>
      </c>
      <c r="D39" s="145" t="inlineStr">
        <is>
          <t xml:space="preserve">    医疗卫生与计划生育支出-行政事业单位医疗-其他行政事业单位医疗支出</t>
        </is>
      </c>
      <c r="E39" s="212" t="n">
        <v>8.65</v>
      </c>
      <c r="F39" s="212" t="n">
        <v>8.65</v>
      </c>
      <c r="G39" s="212" t="n">
        <v>8.65</v>
      </c>
      <c r="H39" s="138" t="n">
        <v>0</v>
      </c>
      <c r="I39" s="138" t="n">
        <v>0</v>
      </c>
      <c r="J39" s="212" t="n">
        <v>0</v>
      </c>
      <c r="K39" s="138" t="n">
        <v>0</v>
      </c>
      <c r="L39" s="138" t="n">
        <v>0</v>
      </c>
      <c r="M39" s="138" t="n">
        <v>0</v>
      </c>
      <c r="N39" s="212" t="n">
        <v>0</v>
      </c>
      <c r="O39" s="138" t="n">
        <v>0</v>
      </c>
      <c r="P39" s="138" t="n">
        <v>0</v>
      </c>
      <c r="Q39" s="138" t="n">
        <v>0</v>
      </c>
      <c r="R39" s="138" t="n">
        <v>0</v>
      </c>
      <c r="S39" s="138" t="n">
        <v>0</v>
      </c>
      <c r="T39" s="138" t="n">
        <v>0</v>
      </c>
      <c r="U39" s="138" t="n">
        <v>0</v>
      </c>
      <c r="V39" s="138" t="n">
        <v>0</v>
      </c>
      <c r="W39" s="138" t="n">
        <v>0</v>
      </c>
      <c r="X39" s="138" t="n">
        <v>0</v>
      </c>
      <c r="Y39" s="138" t="n">
        <v>0</v>
      </c>
      <c r="Z39" s="138" t="n">
        <v>0</v>
      </c>
      <c r="AA39" s="138" t="n"/>
      <c r="AB39" s="138" t="n"/>
    </row>
    <row r="40" ht="24" customHeight="1">
      <c r="A40" s="146" t="inlineStr">
        <is>
          <t>220</t>
        </is>
      </c>
      <c r="B40" s="146" t="inlineStr">
        <is>
          <t>01</t>
        </is>
      </c>
      <c r="C40" s="146" t="inlineStr">
        <is>
          <t>01</t>
        </is>
      </c>
      <c r="D40" s="145" t="inlineStr">
        <is>
          <t xml:space="preserve">    自然资源海洋气象等支出-自然资源事务-行政运行</t>
        </is>
      </c>
      <c r="E40" s="212" t="n">
        <v>944.2</v>
      </c>
      <c r="F40" s="212" t="n">
        <v>842.64</v>
      </c>
      <c r="G40" s="212" t="n">
        <v>842.64</v>
      </c>
      <c r="H40" s="138" t="n">
        <v>0</v>
      </c>
      <c r="I40" s="138" t="n">
        <v>0</v>
      </c>
      <c r="J40" s="212" t="n">
        <v>101.56</v>
      </c>
      <c r="K40" s="138" t="n">
        <v>0</v>
      </c>
      <c r="L40" s="138" t="n">
        <v>0</v>
      </c>
      <c r="M40" s="138" t="n">
        <v>0</v>
      </c>
      <c r="N40" s="212" t="n">
        <v>0</v>
      </c>
      <c r="O40" s="138" t="n">
        <v>0</v>
      </c>
      <c r="P40" s="138" t="n">
        <v>0</v>
      </c>
      <c r="Q40" s="138" t="n">
        <v>0</v>
      </c>
      <c r="R40" s="138" t="n">
        <v>0</v>
      </c>
      <c r="S40" s="138" t="n">
        <v>0</v>
      </c>
      <c r="T40" s="138" t="n">
        <v>0</v>
      </c>
      <c r="U40" s="138" t="n">
        <v>0</v>
      </c>
      <c r="V40" s="138" t="n">
        <v>0</v>
      </c>
      <c r="W40" s="138" t="n">
        <v>0</v>
      </c>
      <c r="X40" s="138" t="n">
        <v>0</v>
      </c>
      <c r="Y40" s="138" t="n">
        <v>0</v>
      </c>
      <c r="Z40" s="138" t="n">
        <v>0</v>
      </c>
      <c r="AA40" s="138" t="n"/>
      <c r="AB40" s="138" t="n"/>
    </row>
    <row r="41">
      <c r="A41" s="146" t="inlineStr">
        <is>
          <t>221</t>
        </is>
      </c>
      <c r="B41" s="146" t="inlineStr">
        <is>
          <t>02</t>
        </is>
      </c>
      <c r="C41" s="146" t="inlineStr">
        <is>
          <t>01</t>
        </is>
      </c>
      <c r="D41" s="145" t="inlineStr">
        <is>
          <t xml:space="preserve">    住房保障支出-住房改革支出-住房公积金</t>
        </is>
      </c>
      <c r="E41" s="212" t="n">
        <v>79.27</v>
      </c>
      <c r="F41" s="212" t="n">
        <v>79.27</v>
      </c>
      <c r="G41" s="212" t="n">
        <v>79.27</v>
      </c>
      <c r="H41" s="138" t="n">
        <v>0</v>
      </c>
      <c r="I41" s="138" t="n">
        <v>0</v>
      </c>
      <c r="J41" s="212" t="n">
        <v>0</v>
      </c>
      <c r="K41" s="138" t="n">
        <v>0</v>
      </c>
      <c r="L41" s="138" t="n">
        <v>0</v>
      </c>
      <c r="M41" s="138" t="n">
        <v>0</v>
      </c>
      <c r="N41" s="138" t="n">
        <v>0</v>
      </c>
      <c r="O41" s="138" t="n">
        <v>0</v>
      </c>
      <c r="P41" s="138" t="n">
        <v>0</v>
      </c>
      <c r="Q41" s="138" t="n">
        <v>0</v>
      </c>
      <c r="R41" s="138" t="n">
        <v>0</v>
      </c>
      <c r="S41" s="138" t="n">
        <v>0</v>
      </c>
      <c r="T41" s="138" t="n">
        <v>0</v>
      </c>
      <c r="U41" s="138" t="n">
        <v>0</v>
      </c>
      <c r="V41" s="138" t="n">
        <v>0</v>
      </c>
      <c r="W41" s="138" t="n">
        <v>0</v>
      </c>
      <c r="X41" s="138" t="n">
        <v>0</v>
      </c>
      <c r="Y41" s="138" t="n">
        <v>0</v>
      </c>
      <c r="Z41" s="138" t="n">
        <v>0</v>
      </c>
      <c r="AA41" s="138" t="n"/>
      <c r="AB41" s="138" t="n"/>
    </row>
    <row r="42">
      <c r="A42" s="147" t="n"/>
      <c r="B42" s="147" t="n"/>
      <c r="C42" s="147" t="n"/>
      <c r="D42" s="148" t="inlineStr">
        <is>
          <t>曲靖市土地储备中心</t>
        </is>
      </c>
      <c r="E42" s="213" t="n">
        <v>439.21</v>
      </c>
      <c r="F42" s="213" t="n">
        <v>404.35</v>
      </c>
      <c r="G42" s="150" t="n"/>
      <c r="H42" s="213" t="n">
        <v>404.35</v>
      </c>
      <c r="I42" s="151" t="n"/>
      <c r="J42" s="151" t="n">
        <v>34.86</v>
      </c>
      <c r="K42" s="150" t="n"/>
      <c r="L42" s="150" t="n"/>
      <c r="M42" s="150" t="n"/>
      <c r="N42" s="150" t="n"/>
      <c r="O42" s="150" t="n"/>
      <c r="P42" s="150" t="n"/>
      <c r="Q42" s="150" t="n"/>
      <c r="R42" s="150" t="n"/>
      <c r="S42" s="150" t="n"/>
      <c r="T42" s="150" t="n"/>
      <c r="U42" s="214" t="n">
        <v>0</v>
      </c>
      <c r="V42" s="150" t="n"/>
      <c r="W42" s="150" t="n"/>
      <c r="X42" s="150" t="n"/>
      <c r="Y42" s="150" t="n"/>
      <c r="Z42" s="150" t="n"/>
      <c r="AA42" s="150" t="n"/>
      <c r="AB42" s="150" t="n"/>
    </row>
    <row r="43">
      <c r="A43" s="151" t="n">
        <v>208</v>
      </c>
      <c r="B43" s="153" t="inlineStr">
        <is>
          <t>05</t>
        </is>
      </c>
      <c r="C43" s="153" t="inlineStr">
        <is>
          <t>05</t>
        </is>
      </c>
      <c r="D43" s="151" t="inlineStr">
        <is>
          <t>机关事业单位基本养老保险缴费支出</t>
        </is>
      </c>
      <c r="E43" s="215" t="n">
        <v>56.52</v>
      </c>
      <c r="F43" s="215" t="n">
        <v>56.52</v>
      </c>
      <c r="G43" s="151" t="n"/>
      <c r="H43" s="215" t="n">
        <v>56.52</v>
      </c>
      <c r="I43" s="151" t="n"/>
      <c r="J43" s="151" t="n"/>
      <c r="K43" s="151" t="n"/>
      <c r="L43" s="155" t="n"/>
      <c r="M43" s="155" t="n"/>
      <c r="N43" s="155" t="n"/>
      <c r="O43" s="155" t="n"/>
      <c r="P43" s="155" t="n"/>
      <c r="Q43" s="155" t="n"/>
      <c r="R43" s="155" t="n"/>
      <c r="S43" s="155" t="n"/>
      <c r="T43" s="155" t="n"/>
      <c r="U43" s="155" t="n"/>
      <c r="V43" s="155" t="n"/>
      <c r="W43" s="155" t="n"/>
      <c r="X43" s="155" t="n"/>
      <c r="Y43" s="155" t="n"/>
      <c r="Z43" s="155" t="n"/>
      <c r="AA43" s="155" t="n"/>
      <c r="AB43" s="155" t="n"/>
    </row>
    <row r="44">
      <c r="A44" s="151" t="n">
        <v>208</v>
      </c>
      <c r="B44" s="153" t="inlineStr">
        <is>
          <t>99</t>
        </is>
      </c>
      <c r="C44" s="153" t="inlineStr">
        <is>
          <t>01</t>
        </is>
      </c>
      <c r="D44" s="151" t="inlineStr">
        <is>
          <t>其他社会保障和就业支出</t>
        </is>
      </c>
      <c r="E44" s="151" t="n">
        <v>2.74</v>
      </c>
      <c r="F44" s="151" t="n">
        <v>2.74</v>
      </c>
      <c r="G44" s="151" t="n"/>
      <c r="H44" s="151" t="n">
        <v>2.74</v>
      </c>
      <c r="I44" s="151" t="n"/>
      <c r="J44" s="151" t="n"/>
      <c r="K44" s="151" t="n"/>
      <c r="L44" s="155" t="n"/>
      <c r="M44" s="155" t="n"/>
      <c r="N44" s="155" t="n"/>
      <c r="O44" s="155" t="n"/>
      <c r="P44" s="155" t="n"/>
      <c r="Q44" s="155" t="n"/>
      <c r="R44" s="155" t="n"/>
      <c r="S44" s="155" t="n"/>
      <c r="T44" s="155" t="n"/>
      <c r="U44" s="155" t="n"/>
      <c r="V44" s="155" t="n"/>
      <c r="W44" s="155" t="n"/>
      <c r="X44" s="155" t="n"/>
      <c r="Y44" s="155" t="n"/>
      <c r="Z44" s="155" t="n"/>
      <c r="AA44" s="155" t="n"/>
      <c r="AB44" s="155" t="n"/>
    </row>
    <row r="45">
      <c r="A45" s="151" t="n">
        <v>210</v>
      </c>
      <c r="B45" s="153" t="inlineStr">
        <is>
          <t>11</t>
        </is>
      </c>
      <c r="C45" s="153" t="inlineStr">
        <is>
          <t>02</t>
        </is>
      </c>
      <c r="D45" s="151" t="inlineStr">
        <is>
          <t>事业单位医疗</t>
        </is>
      </c>
      <c r="E45" s="151" t="n">
        <v>27.39</v>
      </c>
      <c r="F45" s="151" t="n">
        <v>27.39</v>
      </c>
      <c r="G45" s="151" t="n"/>
      <c r="H45" s="151" t="n">
        <v>27.39</v>
      </c>
      <c r="I45" s="151" t="n"/>
      <c r="J45" s="151" t="n"/>
      <c r="K45" s="151" t="n"/>
      <c r="L45" s="155" t="n"/>
      <c r="M45" s="155" t="n"/>
      <c r="N45" s="155" t="n"/>
      <c r="O45" s="155" t="n"/>
      <c r="P45" s="155" t="n"/>
      <c r="Q45" s="155" t="n"/>
      <c r="R45" s="155" t="n"/>
      <c r="S45" s="155" t="n"/>
      <c r="T45" s="155" t="n"/>
      <c r="U45" s="155" t="n"/>
      <c r="V45" s="155" t="n"/>
      <c r="W45" s="155" t="n"/>
      <c r="X45" s="155" t="n"/>
      <c r="Y45" s="155" t="n"/>
      <c r="Z45" s="155" t="n"/>
      <c r="AA45" s="155" t="n"/>
      <c r="AB45" s="155" t="n"/>
    </row>
    <row r="46">
      <c r="A46" s="151" t="n">
        <v>210</v>
      </c>
      <c r="B46" s="153" t="inlineStr">
        <is>
          <t>11</t>
        </is>
      </c>
      <c r="C46" s="153" t="inlineStr">
        <is>
          <t>99</t>
        </is>
      </c>
      <c r="D46" s="151" t="inlineStr">
        <is>
          <t>其他行政事业单位医疗支出</t>
        </is>
      </c>
      <c r="E46" s="151" t="n">
        <v>1.81</v>
      </c>
      <c r="F46" s="151" t="n">
        <v>1.81</v>
      </c>
      <c r="G46" s="151" t="n"/>
      <c r="H46" s="151" t="n">
        <v>1.81</v>
      </c>
      <c r="I46" s="151" t="n"/>
      <c r="J46" s="151" t="n"/>
      <c r="K46" s="151" t="n"/>
      <c r="L46" s="155" t="n"/>
      <c r="M46" s="155" t="n"/>
      <c r="N46" s="155" t="n"/>
      <c r="O46" s="155" t="n"/>
      <c r="P46" s="155" t="n"/>
      <c r="Q46" s="155" t="n"/>
      <c r="R46" s="155" t="n"/>
      <c r="S46" s="155" t="n"/>
      <c r="T46" s="155" t="n"/>
      <c r="U46" s="155" t="n"/>
      <c r="V46" s="155" t="n"/>
      <c r="W46" s="155" t="n"/>
      <c r="X46" s="155" t="n"/>
      <c r="Y46" s="155" t="n"/>
      <c r="Z46" s="155" t="n"/>
      <c r="AA46" s="155" t="n"/>
      <c r="AB46" s="155" t="n"/>
    </row>
    <row r="47">
      <c r="A47" s="151" t="n">
        <v>220</v>
      </c>
      <c r="B47" s="153" t="inlineStr">
        <is>
          <t>01</t>
        </is>
      </c>
      <c r="C47" s="153" t="inlineStr">
        <is>
          <t>50</t>
        </is>
      </c>
      <c r="D47" s="151" t="inlineStr">
        <is>
          <t>事业运行</t>
        </is>
      </c>
      <c r="E47" s="151" t="n">
        <v>317.88</v>
      </c>
      <c r="F47" s="151" t="n">
        <v>283.02</v>
      </c>
      <c r="G47" s="151" t="n"/>
      <c r="H47" s="151" t="n">
        <v>283.02</v>
      </c>
      <c r="I47" s="151" t="n"/>
      <c r="J47" s="151" t="n">
        <v>34.86</v>
      </c>
      <c r="K47" s="151" t="n"/>
      <c r="L47" s="155" t="n"/>
      <c r="M47" s="155" t="n"/>
      <c r="N47" s="155" t="n"/>
      <c r="O47" s="155" t="n"/>
      <c r="P47" s="155" t="n"/>
      <c r="Q47" s="155" t="n"/>
      <c r="R47" s="155" t="n"/>
      <c r="S47" s="155" t="n"/>
      <c r="T47" s="155" t="n"/>
      <c r="U47" s="155" t="n"/>
      <c r="V47" s="155" t="n"/>
      <c r="W47" s="155" t="n"/>
      <c r="X47" s="155" t="n"/>
      <c r="Y47" s="155" t="n"/>
      <c r="Z47" s="155" t="n"/>
      <c r="AA47" s="155" t="n"/>
      <c r="AB47" s="155" t="n"/>
    </row>
    <row r="48">
      <c r="A48" s="151" t="n">
        <v>221</v>
      </c>
      <c r="B48" s="153" t="inlineStr">
        <is>
          <t>02</t>
        </is>
      </c>
      <c r="C48" s="153" t="inlineStr">
        <is>
          <t>01</t>
        </is>
      </c>
      <c r="D48" s="151" t="inlineStr">
        <is>
          <t>住房公积金</t>
        </is>
      </c>
      <c r="E48" s="151" t="n">
        <v>32.87</v>
      </c>
      <c r="F48" s="151" t="n">
        <v>32.87</v>
      </c>
      <c r="G48" s="151" t="n"/>
      <c r="H48" s="151" t="n">
        <v>32.87</v>
      </c>
      <c r="I48" s="151" t="n"/>
      <c r="J48" s="151" t="n"/>
      <c r="K48" s="151" t="n"/>
      <c r="L48" s="155" t="n"/>
      <c r="M48" s="155" t="n"/>
      <c r="N48" s="155" t="n"/>
      <c r="O48" s="155" t="n"/>
      <c r="P48" s="155" t="n"/>
      <c r="Q48" s="155" t="n"/>
      <c r="R48" s="155" t="n"/>
      <c r="S48" s="155" t="n"/>
      <c r="T48" s="155" t="n"/>
      <c r="U48" s="155" t="n"/>
      <c r="V48" s="155" t="n"/>
      <c r="W48" s="155" t="n"/>
      <c r="X48" s="155" t="n"/>
      <c r="Y48" s="155" t="n"/>
      <c r="Z48" s="155" t="n"/>
      <c r="AA48" s="155" t="n"/>
      <c r="AB48" s="155" t="n"/>
    </row>
    <row r="49">
      <c r="A49" s="151" t="n"/>
      <c r="B49" s="151" t="n"/>
      <c r="C49" s="151" t="n"/>
      <c r="D49" s="151" t="n"/>
      <c r="E49" s="151" t="n"/>
      <c r="F49" s="151" t="n"/>
      <c r="G49" s="151" t="n"/>
      <c r="H49" s="151" t="n"/>
      <c r="I49" s="151" t="n"/>
      <c r="J49" s="151" t="n"/>
      <c r="K49" s="151" t="n"/>
      <c r="L49" s="155" t="n"/>
      <c r="M49" s="155" t="n"/>
      <c r="N49" s="155" t="n"/>
      <c r="O49" s="155" t="n"/>
      <c r="P49" s="155" t="n"/>
      <c r="Q49" s="155" t="n"/>
      <c r="R49" s="155" t="n"/>
      <c r="S49" s="155" t="n"/>
      <c r="T49" s="155" t="n"/>
      <c r="U49" s="155" t="n"/>
      <c r="V49" s="155" t="n"/>
      <c r="W49" s="155" t="n"/>
      <c r="X49" s="155" t="n"/>
      <c r="Y49" s="155" t="n"/>
      <c r="Z49" s="155" t="n"/>
      <c r="AA49" s="155" t="n"/>
      <c r="AB49" s="155" t="n"/>
    </row>
    <row r="50">
      <c r="E50" s="216" t="n"/>
      <c r="F50" s="216" t="n"/>
      <c r="G50" s="216" t="n"/>
      <c r="H50" s="216" t="n"/>
      <c r="I50" s="216" t="n"/>
      <c r="J50" s="216" t="n"/>
      <c r="K50" s="216" t="n"/>
      <c r="L50" s="216" t="n"/>
      <c r="M50" s="216" t="n"/>
      <c r="N50" s="216" t="n"/>
      <c r="O50" s="216" t="n"/>
      <c r="P50" s="216" t="n"/>
      <c r="Q50" s="216" t="n"/>
      <c r="R50" s="216" t="n"/>
      <c r="S50" s="216" t="n"/>
      <c r="T50" s="216" t="n"/>
      <c r="U50" s="216" t="n"/>
      <c r="V50" s="216" t="n"/>
      <c r="W50" s="216" t="n"/>
      <c r="X50" s="216" t="n"/>
      <c r="Y50" s="216" t="n"/>
      <c r="Z50" s="216" t="n"/>
    </row>
    <row r="51">
      <c r="E51" s="216" t="n"/>
      <c r="F51" s="216" t="n"/>
      <c r="G51" s="216" t="n"/>
      <c r="H51" s="216" t="n"/>
      <c r="I51" s="216" t="n"/>
      <c r="J51" s="216" t="n"/>
      <c r="K51" s="216" t="n"/>
      <c r="L51" s="216" t="n"/>
      <c r="M51" s="216" t="n"/>
      <c r="N51" s="216" t="n"/>
      <c r="O51" s="216" t="n"/>
      <c r="P51" s="216" t="n"/>
      <c r="Q51" s="216" t="n"/>
      <c r="R51" s="216" t="n"/>
      <c r="S51" s="216" t="n"/>
      <c r="T51" s="216" t="n"/>
      <c r="U51" s="216" t="n"/>
      <c r="V51" s="216" t="n"/>
      <c r="W51" s="216" t="n"/>
      <c r="X51" s="216" t="n"/>
      <c r="Y51" s="216" t="n"/>
      <c r="Z51" s="216" t="n"/>
    </row>
    <row r="52">
      <c r="E52" s="216" t="n"/>
      <c r="F52" s="216" t="n"/>
      <c r="G52" s="216" t="n"/>
      <c r="H52" s="216" t="n"/>
      <c r="I52" s="216" t="n"/>
      <c r="J52" s="216" t="n"/>
      <c r="K52" s="216" t="n"/>
      <c r="L52" s="216" t="n"/>
      <c r="M52" s="216" t="n"/>
      <c r="N52" s="216" t="n"/>
      <c r="O52" s="216" t="n"/>
      <c r="P52" s="216" t="n"/>
      <c r="Q52" s="216" t="n"/>
      <c r="R52" s="216" t="n"/>
      <c r="S52" s="216" t="n"/>
      <c r="T52" s="216" t="n"/>
      <c r="U52" s="216" t="n"/>
      <c r="V52" s="216" t="n"/>
      <c r="W52" s="216" t="n"/>
      <c r="X52" s="216" t="n"/>
      <c r="Y52" s="216" t="n"/>
      <c r="Z52" s="216" t="n"/>
    </row>
    <row r="53">
      <c r="E53" s="216" t="n"/>
      <c r="F53" s="216" t="n"/>
      <c r="G53" s="216" t="n"/>
      <c r="H53" s="216" t="n"/>
      <c r="I53" s="216" t="n"/>
      <c r="J53" s="216" t="n"/>
      <c r="K53" s="216" t="n"/>
      <c r="L53" s="216" t="n"/>
      <c r="M53" s="216" t="n"/>
      <c r="N53" s="216" t="n"/>
      <c r="O53" s="216" t="n"/>
      <c r="P53" s="216" t="n"/>
      <c r="Q53" s="216" t="n"/>
      <c r="R53" s="216" t="n"/>
      <c r="S53" s="216" t="n"/>
      <c r="T53" s="216" t="n"/>
      <c r="U53" s="216" t="n"/>
      <c r="V53" s="216" t="n"/>
      <c r="W53" s="216" t="n"/>
      <c r="X53" s="216" t="n"/>
      <c r="Y53" s="216" t="n"/>
      <c r="Z53" s="216" t="n"/>
    </row>
    <row r="54">
      <c r="E54" s="216" t="n"/>
      <c r="F54" s="216" t="n"/>
      <c r="G54" s="216" t="n"/>
      <c r="H54" s="216" t="n"/>
      <c r="I54" s="216" t="n"/>
      <c r="J54" s="216" t="n"/>
      <c r="K54" s="216" t="n"/>
      <c r="L54" s="216" t="n"/>
      <c r="M54" s="216" t="n"/>
      <c r="N54" s="216" t="n"/>
      <c r="O54" s="216" t="n"/>
      <c r="P54" s="216" t="n"/>
      <c r="Q54" s="216" t="n"/>
      <c r="R54" s="216" t="n"/>
      <c r="S54" s="216" t="n"/>
      <c r="T54" s="216" t="n"/>
      <c r="U54" s="216" t="n"/>
      <c r="V54" s="216" t="n"/>
      <c r="W54" s="216" t="n"/>
      <c r="X54" s="216" t="n"/>
      <c r="Y54" s="216" t="n"/>
      <c r="Z54" s="216" t="n"/>
    </row>
    <row r="55">
      <c r="E55" s="216" t="n"/>
      <c r="F55" s="216" t="n"/>
      <c r="G55" s="216" t="n"/>
      <c r="H55" s="216" t="n"/>
      <c r="I55" s="216" t="n"/>
      <c r="J55" s="216" t="n"/>
      <c r="K55" s="216" t="n"/>
      <c r="L55" s="216" t="n"/>
      <c r="M55" s="216" t="n"/>
      <c r="N55" s="216" t="n"/>
      <c r="O55" s="216" t="n"/>
      <c r="P55" s="216" t="n"/>
      <c r="Q55" s="216" t="n"/>
      <c r="R55" s="216" t="n"/>
      <c r="S55" s="216" t="n"/>
      <c r="T55" s="216" t="n"/>
      <c r="U55" s="216" t="n"/>
      <c r="V55" s="216" t="n"/>
      <c r="W55" s="216" t="n"/>
      <c r="X55" s="216" t="n"/>
      <c r="Y55" s="216" t="n"/>
      <c r="Z55" s="216" t="n"/>
    </row>
    <row r="56">
      <c r="E56" s="216" t="n"/>
      <c r="F56" s="216" t="n"/>
      <c r="G56" s="216" t="n"/>
      <c r="H56" s="216" t="n"/>
      <c r="I56" s="216" t="n"/>
      <c r="J56" s="216" t="n"/>
      <c r="K56" s="216" t="n"/>
      <c r="L56" s="216" t="n"/>
      <c r="M56" s="216" t="n"/>
      <c r="N56" s="216" t="n"/>
      <c r="O56" s="216" t="n"/>
      <c r="P56" s="216" t="n"/>
      <c r="Q56" s="216" t="n"/>
      <c r="R56" s="216" t="n"/>
      <c r="S56" s="216" t="n"/>
      <c r="T56" s="216" t="n"/>
      <c r="U56" s="216" t="n"/>
      <c r="V56" s="216" t="n"/>
      <c r="W56" s="216" t="n"/>
      <c r="X56" s="216" t="n"/>
      <c r="Y56" s="216" t="n"/>
      <c r="Z56" s="216" t="n"/>
    </row>
    <row r="57">
      <c r="E57" s="216" t="n"/>
      <c r="F57" s="216" t="n"/>
      <c r="G57" s="216" t="n"/>
      <c r="H57" s="216" t="n"/>
      <c r="I57" s="216" t="n"/>
      <c r="J57" s="216" t="n"/>
      <c r="K57" s="216" t="n"/>
      <c r="L57" s="216" t="n"/>
      <c r="M57" s="216" t="n"/>
      <c r="N57" s="216" t="n"/>
      <c r="O57" s="216" t="n"/>
      <c r="P57" s="216" t="n"/>
      <c r="Q57" s="216" t="n"/>
      <c r="R57" s="216" t="n"/>
      <c r="S57" s="216" t="n"/>
      <c r="T57" s="216" t="n"/>
      <c r="U57" s="216" t="n"/>
      <c r="V57" s="216" t="n"/>
      <c r="W57" s="216" t="n"/>
      <c r="X57" s="216" t="n"/>
      <c r="Y57" s="216" t="n"/>
      <c r="Z57" s="216" t="n"/>
    </row>
    <row r="58">
      <c r="E58" s="216" t="n"/>
      <c r="F58" s="216" t="n"/>
      <c r="G58" s="216" t="n"/>
      <c r="H58" s="216" t="n"/>
      <c r="I58" s="216" t="n"/>
      <c r="J58" s="216" t="n"/>
      <c r="K58" s="216" t="n"/>
      <c r="L58" s="216" t="n"/>
      <c r="M58" s="216" t="n"/>
      <c r="N58" s="216" t="n"/>
      <c r="O58" s="216" t="n"/>
      <c r="P58" s="216" t="n"/>
      <c r="Q58" s="216" t="n"/>
      <c r="R58" s="216" t="n"/>
      <c r="S58" s="216" t="n"/>
      <c r="T58" s="216" t="n"/>
      <c r="U58" s="216" t="n"/>
      <c r="V58" s="216" t="n"/>
      <c r="W58" s="216" t="n"/>
      <c r="X58" s="216" t="n"/>
      <c r="Y58" s="216" t="n"/>
      <c r="Z58" s="216" t="n"/>
    </row>
    <row r="59">
      <c r="E59" s="216" t="n"/>
      <c r="F59" s="216" t="n"/>
      <c r="G59" s="216" t="n"/>
      <c r="H59" s="216" t="n"/>
      <c r="I59" s="216" t="n"/>
      <c r="J59" s="216" t="n"/>
      <c r="K59" s="216" t="n"/>
      <c r="L59" s="216" t="n"/>
      <c r="M59" s="216" t="n"/>
      <c r="N59" s="216" t="n"/>
      <c r="O59" s="216" t="n"/>
      <c r="P59" s="216" t="n"/>
      <c r="Q59" s="216" t="n"/>
      <c r="R59" s="216" t="n"/>
      <c r="S59" s="216" t="n"/>
      <c r="T59" s="216" t="n"/>
      <c r="U59" s="216" t="n"/>
      <c r="V59" s="216" t="n"/>
      <c r="W59" s="216" t="n"/>
      <c r="X59" s="216" t="n"/>
      <c r="Y59" s="216" t="n"/>
      <c r="Z59" s="216" t="n"/>
    </row>
    <row r="60">
      <c r="E60" s="216" t="n"/>
      <c r="F60" s="216" t="n"/>
      <c r="G60" s="216" t="n"/>
      <c r="H60" s="216" t="n"/>
      <c r="I60" s="216" t="n"/>
      <c r="J60" s="216" t="n"/>
      <c r="K60" s="216" t="n"/>
      <c r="L60" s="216" t="n"/>
      <c r="M60" s="216" t="n"/>
      <c r="N60" s="216" t="n"/>
      <c r="O60" s="216" t="n"/>
      <c r="P60" s="216" t="n"/>
      <c r="Q60" s="216" t="n"/>
      <c r="R60" s="216" t="n"/>
      <c r="S60" s="216" t="n"/>
      <c r="T60" s="216" t="n"/>
      <c r="U60" s="216" t="n"/>
      <c r="V60" s="216" t="n"/>
      <c r="W60" s="216" t="n"/>
      <c r="X60" s="216" t="n"/>
      <c r="Y60" s="216" t="n"/>
      <c r="Z60" s="216" t="n"/>
    </row>
    <row r="61">
      <c r="E61" s="216" t="n"/>
      <c r="F61" s="216" t="n"/>
      <c r="G61" s="216" t="n"/>
      <c r="H61" s="216" t="n"/>
      <c r="I61" s="216" t="n"/>
      <c r="J61" s="216" t="n"/>
      <c r="K61" s="216" t="n"/>
      <c r="L61" s="216" t="n"/>
      <c r="M61" s="216" t="n"/>
      <c r="N61" s="216" t="n"/>
      <c r="O61" s="216" t="n"/>
      <c r="P61" s="216" t="n"/>
      <c r="Q61" s="216" t="n"/>
      <c r="R61" s="216" t="n"/>
      <c r="S61" s="216" t="n"/>
      <c r="T61" s="216" t="n"/>
      <c r="U61" s="216" t="n"/>
      <c r="V61" s="216" t="n"/>
      <c r="W61" s="216" t="n"/>
      <c r="X61" s="216" t="n"/>
      <c r="Y61" s="216" t="n"/>
      <c r="Z61" s="216" t="n"/>
    </row>
    <row r="62">
      <c r="E62" s="216" t="n"/>
      <c r="F62" s="216" t="n"/>
      <c r="G62" s="216" t="n"/>
      <c r="H62" s="216" t="n"/>
      <c r="I62" s="216" t="n"/>
      <c r="J62" s="216" t="n"/>
      <c r="K62" s="216" t="n"/>
      <c r="L62" s="216" t="n"/>
      <c r="M62" s="216" t="n"/>
      <c r="N62" s="216" t="n"/>
      <c r="O62" s="216" t="n"/>
      <c r="P62" s="216" t="n"/>
      <c r="Q62" s="216" t="n"/>
      <c r="R62" s="216" t="n"/>
      <c r="S62" s="216" t="n"/>
      <c r="T62" s="216" t="n"/>
      <c r="U62" s="216" t="n"/>
      <c r="V62" s="216" t="n"/>
      <c r="W62" s="216" t="n"/>
      <c r="X62" s="216" t="n"/>
      <c r="Y62" s="216" t="n"/>
      <c r="Z62" s="216" t="n"/>
    </row>
    <row r="63">
      <c r="E63" s="216" t="n"/>
      <c r="F63" s="216" t="n"/>
      <c r="G63" s="216" t="n"/>
      <c r="H63" s="216" t="n"/>
      <c r="I63" s="216" t="n"/>
      <c r="J63" s="216" t="n"/>
      <c r="K63" s="216" t="n"/>
      <c r="L63" s="216" t="n"/>
      <c r="M63" s="216" t="n"/>
      <c r="N63" s="216" t="n"/>
      <c r="O63" s="216" t="n"/>
      <c r="P63" s="216" t="n"/>
      <c r="Q63" s="216" t="n"/>
      <c r="R63" s="216" t="n"/>
      <c r="S63" s="216" t="n"/>
      <c r="T63" s="216" t="n"/>
      <c r="U63" s="216" t="n"/>
      <c r="V63" s="216" t="n"/>
      <c r="W63" s="216" t="n"/>
      <c r="X63" s="216" t="n"/>
      <c r="Y63" s="216" t="n"/>
      <c r="Z63" s="216" t="n"/>
    </row>
    <row r="64">
      <c r="E64" s="216" t="n"/>
      <c r="F64" s="216" t="n"/>
      <c r="G64" s="216" t="n"/>
      <c r="H64" s="216" t="n"/>
      <c r="I64" s="216" t="n"/>
      <c r="J64" s="216" t="n"/>
      <c r="K64" s="216" t="n"/>
      <c r="L64" s="216" t="n"/>
      <c r="M64" s="216" t="n"/>
      <c r="N64" s="216" t="n"/>
      <c r="O64" s="216" t="n"/>
      <c r="P64" s="216" t="n"/>
      <c r="Q64" s="216" t="n"/>
      <c r="R64" s="216" t="n"/>
      <c r="S64" s="216" t="n"/>
      <c r="T64" s="216" t="n"/>
      <c r="U64" s="216" t="n"/>
      <c r="V64" s="216" t="n"/>
      <c r="W64" s="216" t="n"/>
      <c r="X64" s="216" t="n"/>
      <c r="Y64" s="216" t="n"/>
      <c r="Z64" s="216" t="n"/>
    </row>
    <row r="65">
      <c r="E65" s="216" t="n"/>
      <c r="F65" s="216" t="n"/>
      <c r="G65" s="216" t="n"/>
      <c r="H65" s="216" t="n"/>
      <c r="I65" s="216" t="n"/>
      <c r="J65" s="216" t="n"/>
      <c r="K65" s="216" t="n"/>
      <c r="L65" s="216" t="n"/>
      <c r="M65" s="216" t="n"/>
      <c r="N65" s="216" t="n"/>
      <c r="O65" s="216" t="n"/>
      <c r="P65" s="216" t="n"/>
      <c r="Q65" s="216" t="n"/>
      <c r="R65" s="216" t="n"/>
      <c r="S65" s="216" t="n"/>
      <c r="T65" s="216" t="n"/>
      <c r="U65" s="216" t="n"/>
      <c r="V65" s="216" t="n"/>
      <c r="W65" s="216" t="n"/>
      <c r="X65" s="216" t="n"/>
      <c r="Y65" s="216" t="n"/>
      <c r="Z65" s="216" t="n"/>
    </row>
    <row r="66">
      <c r="E66" s="216" t="n"/>
      <c r="F66" s="216" t="n"/>
      <c r="G66" s="216" t="n"/>
      <c r="H66" s="216" t="n"/>
      <c r="I66" s="216" t="n"/>
      <c r="J66" s="216" t="n"/>
      <c r="K66" s="216" t="n"/>
      <c r="L66" s="216" t="n"/>
      <c r="M66" s="216" t="n"/>
      <c r="N66" s="216" t="n"/>
      <c r="O66" s="216" t="n"/>
      <c r="P66" s="216" t="n"/>
      <c r="Q66" s="216" t="n"/>
      <c r="R66" s="216" t="n"/>
      <c r="S66" s="216" t="n"/>
      <c r="T66" s="216" t="n"/>
      <c r="U66" s="216" t="n"/>
      <c r="V66" s="216" t="n"/>
      <c r="W66" s="216" t="n"/>
      <c r="X66" s="216" t="n"/>
      <c r="Y66" s="216" t="n"/>
      <c r="Z66" s="216" t="n"/>
    </row>
    <row r="67">
      <c r="E67" s="216" t="n"/>
      <c r="F67" s="216" t="n"/>
      <c r="G67" s="216" t="n"/>
      <c r="H67" s="216" t="n"/>
      <c r="I67" s="216" t="n"/>
      <c r="J67" s="216" t="n"/>
      <c r="K67" s="216" t="n"/>
      <c r="L67" s="216" t="n"/>
      <c r="M67" s="216" t="n"/>
      <c r="N67" s="216" t="n"/>
      <c r="O67" s="216" t="n"/>
      <c r="P67" s="216" t="n"/>
      <c r="Q67" s="216" t="n"/>
      <c r="R67" s="216" t="n"/>
      <c r="S67" s="216" t="n"/>
      <c r="T67" s="216" t="n"/>
      <c r="U67" s="216" t="n"/>
      <c r="V67" s="216" t="n"/>
      <c r="W67" s="216" t="n"/>
      <c r="X67" s="216" t="n"/>
      <c r="Y67" s="216" t="n"/>
      <c r="Z67" s="216" t="n"/>
    </row>
    <row r="68">
      <c r="E68" s="216" t="n"/>
      <c r="F68" s="216" t="n"/>
      <c r="G68" s="216" t="n"/>
      <c r="H68" s="216" t="n"/>
      <c r="I68" s="216" t="n"/>
      <c r="J68" s="216" t="n"/>
      <c r="K68" s="216" t="n"/>
      <c r="L68" s="216" t="n"/>
      <c r="M68" s="216" t="n"/>
      <c r="N68" s="216" t="n"/>
      <c r="O68" s="216" t="n"/>
      <c r="P68" s="216" t="n"/>
      <c r="Q68" s="216" t="n"/>
      <c r="R68" s="216" t="n"/>
      <c r="S68" s="216" t="n"/>
      <c r="T68" s="216" t="n"/>
      <c r="U68" s="216" t="n"/>
      <c r="V68" s="216" t="n"/>
      <c r="W68" s="216" t="n"/>
      <c r="X68" s="216" t="n"/>
      <c r="Y68" s="216" t="n"/>
      <c r="Z68" s="216" t="n"/>
    </row>
    <row r="69">
      <c r="E69" s="216" t="n"/>
      <c r="F69" s="216" t="n"/>
      <c r="G69" s="216" t="n"/>
      <c r="H69" s="216" t="n"/>
      <c r="I69" s="216" t="n"/>
      <c r="J69" s="216" t="n"/>
      <c r="K69" s="216" t="n"/>
      <c r="L69" s="216" t="n"/>
      <c r="M69" s="216" t="n"/>
      <c r="N69" s="216" t="n"/>
      <c r="O69" s="216" t="n"/>
      <c r="P69" s="216" t="n"/>
      <c r="Q69" s="216" t="n"/>
      <c r="R69" s="216" t="n"/>
      <c r="S69" s="216" t="n"/>
      <c r="T69" s="216" t="n"/>
      <c r="U69" s="216" t="n"/>
      <c r="V69" s="216" t="n"/>
      <c r="W69" s="216" t="n"/>
      <c r="X69" s="216" t="n"/>
      <c r="Y69" s="216" t="n"/>
      <c r="Z69" s="216" t="n"/>
    </row>
    <row r="70">
      <c r="E70" s="216" t="n"/>
      <c r="F70" s="216" t="n"/>
      <c r="G70" s="216" t="n"/>
      <c r="H70" s="216" t="n"/>
      <c r="I70" s="216" t="n"/>
      <c r="J70" s="216" t="n"/>
      <c r="K70" s="216" t="n"/>
      <c r="L70" s="216" t="n"/>
      <c r="M70" s="216" t="n"/>
      <c r="N70" s="216" t="n"/>
      <c r="O70" s="216" t="n"/>
      <c r="P70" s="216" t="n"/>
      <c r="Q70" s="216" t="n"/>
      <c r="R70" s="216" t="n"/>
      <c r="S70" s="216" t="n"/>
      <c r="T70" s="216" t="n"/>
      <c r="U70" s="216" t="n"/>
      <c r="V70" s="216" t="n"/>
      <c r="W70" s="216" t="n"/>
      <c r="X70" s="216" t="n"/>
      <c r="Y70" s="216" t="n"/>
      <c r="Z70" s="216" t="n"/>
    </row>
    <row r="71">
      <c r="E71" s="216" t="n"/>
      <c r="F71" s="216" t="n"/>
      <c r="G71" s="216" t="n"/>
      <c r="H71" s="216" t="n"/>
      <c r="I71" s="216" t="n"/>
      <c r="J71" s="216" t="n"/>
      <c r="K71" s="216" t="n"/>
      <c r="L71" s="216" t="n"/>
      <c r="M71" s="216" t="n"/>
      <c r="N71" s="216" t="n"/>
      <c r="O71" s="216" t="n"/>
      <c r="P71" s="216" t="n"/>
      <c r="Q71" s="216" t="n"/>
      <c r="R71" s="216" t="n"/>
      <c r="S71" s="216" t="n"/>
      <c r="T71" s="216" t="n"/>
      <c r="U71" s="216" t="n"/>
      <c r="V71" s="216" t="n"/>
      <c r="W71" s="216" t="n"/>
      <c r="X71" s="216" t="n"/>
      <c r="Y71" s="216" t="n"/>
      <c r="Z71" s="216" t="n"/>
    </row>
    <row r="72">
      <c r="E72" s="216" t="n"/>
      <c r="F72" s="216" t="n"/>
      <c r="G72" s="216" t="n"/>
      <c r="H72" s="216" t="n"/>
      <c r="I72" s="216" t="n"/>
      <c r="J72" s="216" t="n"/>
      <c r="K72" s="216" t="n"/>
      <c r="L72" s="216" t="n"/>
      <c r="M72" s="216" t="n"/>
      <c r="N72" s="216" t="n"/>
      <c r="O72" s="216" t="n"/>
      <c r="P72" s="216" t="n"/>
      <c r="Q72" s="216" t="n"/>
      <c r="R72" s="216" t="n"/>
      <c r="S72" s="216" t="n"/>
      <c r="T72" s="216" t="n"/>
      <c r="U72" s="216" t="n"/>
      <c r="V72" s="216" t="n"/>
      <c r="W72" s="216" t="n"/>
      <c r="X72" s="216" t="n"/>
      <c r="Y72" s="216" t="n"/>
      <c r="Z72" s="216" t="n"/>
    </row>
    <row r="73">
      <c r="E73" s="216" t="n"/>
      <c r="F73" s="216" t="n"/>
      <c r="G73" s="216" t="n"/>
      <c r="H73" s="216" t="n"/>
      <c r="I73" s="216" t="n"/>
      <c r="J73" s="216" t="n"/>
      <c r="K73" s="216" t="n"/>
      <c r="L73" s="216" t="n"/>
      <c r="M73" s="216" t="n"/>
      <c r="N73" s="216" t="n"/>
      <c r="O73" s="216" t="n"/>
      <c r="P73" s="216" t="n"/>
      <c r="Q73" s="216" t="n"/>
      <c r="R73" s="216" t="n"/>
      <c r="S73" s="216" t="n"/>
      <c r="T73" s="216" t="n"/>
      <c r="U73" s="216" t="n"/>
      <c r="V73" s="216" t="n"/>
      <c r="W73" s="216" t="n"/>
      <c r="X73" s="216" t="n"/>
      <c r="Y73" s="216" t="n"/>
      <c r="Z73" s="216" t="n"/>
    </row>
    <row r="74">
      <c r="E74" s="216" t="n"/>
      <c r="F74" s="216" t="n"/>
      <c r="G74" s="216" t="n"/>
      <c r="H74" s="216" t="n"/>
      <c r="I74" s="216" t="n"/>
      <c r="J74" s="216" t="n"/>
      <c r="K74" s="216" t="n"/>
      <c r="L74" s="216" t="n"/>
      <c r="M74" s="216" t="n"/>
      <c r="N74" s="216" t="n"/>
      <c r="O74" s="216" t="n"/>
      <c r="P74" s="216" t="n"/>
      <c r="Q74" s="216" t="n"/>
      <c r="R74" s="216" t="n"/>
      <c r="S74" s="216" t="n"/>
      <c r="T74" s="216" t="n"/>
      <c r="U74" s="216" t="n"/>
      <c r="V74" s="216" t="n"/>
      <c r="W74" s="216" t="n"/>
      <c r="X74" s="216" t="n"/>
      <c r="Y74" s="216" t="n"/>
      <c r="Z74" s="216" t="n"/>
    </row>
    <row r="75">
      <c r="E75" s="216" t="n"/>
      <c r="F75" s="216" t="n"/>
      <c r="G75" s="216" t="n"/>
      <c r="H75" s="216" t="n"/>
      <c r="I75" s="216" t="n"/>
      <c r="J75" s="216" t="n"/>
      <c r="K75" s="216" t="n"/>
      <c r="L75" s="216" t="n"/>
      <c r="M75" s="216" t="n"/>
      <c r="N75" s="216" t="n"/>
      <c r="O75" s="216" t="n"/>
      <c r="P75" s="216" t="n"/>
      <c r="Q75" s="216" t="n"/>
      <c r="R75" s="216" t="n"/>
      <c r="S75" s="216" t="n"/>
      <c r="T75" s="216" t="n"/>
      <c r="U75" s="216" t="n"/>
      <c r="V75" s="216" t="n"/>
      <c r="W75" s="216" t="n"/>
      <c r="X75" s="216" t="n"/>
      <c r="Y75" s="216" t="n"/>
      <c r="Z75" s="216" t="n"/>
    </row>
  </sheetData>
  <mergeCells count="36">
    <mergeCell ref="Q6:Q8"/>
    <mergeCell ref="A7:A8"/>
    <mergeCell ref="X7:X8"/>
    <mergeCell ref="R7:R8"/>
    <mergeCell ref="I7:I8"/>
    <mergeCell ref="N6:N8"/>
    <mergeCell ref="O5:O8"/>
    <mergeCell ref="M7:M8"/>
    <mergeCell ref="U7:U8"/>
    <mergeCell ref="D4:D8"/>
    <mergeCell ref="W7:W8"/>
    <mergeCell ref="AB6:AB8"/>
    <mergeCell ref="G7:H7"/>
    <mergeCell ref="S7:T7"/>
    <mergeCell ref="Z6:Z8"/>
    <mergeCell ref="Y7:Y8"/>
    <mergeCell ref="J7:J8"/>
    <mergeCell ref="F6:I6"/>
    <mergeCell ref="E5:N5"/>
    <mergeCell ref="C7:C8"/>
    <mergeCell ref="A4:C6"/>
    <mergeCell ref="A1:AB1"/>
    <mergeCell ref="J6:M6"/>
    <mergeCell ref="K7:K8"/>
    <mergeCell ref="V7:V8"/>
    <mergeCell ref="E4:Z4"/>
    <mergeCell ref="R6:U6"/>
    <mergeCell ref="AA6:AA8"/>
    <mergeCell ref="E6:E8"/>
    <mergeCell ref="Q5:Z5"/>
    <mergeCell ref="V6:Y6"/>
    <mergeCell ref="B7:B8"/>
    <mergeCell ref="F7:F8"/>
    <mergeCell ref="L7:L8"/>
    <mergeCell ref="P5:P8"/>
    <mergeCell ref="AA4:AB5"/>
  </mergeCells>
  <printOptions horizontalCentered="1"/>
  <pageMargins left="0.551181102362205" right="0.551181102362205" top="0.984251968503937" bottom="0.984251968503937" header="0.511811023622047" footer="0.511811023622047"/>
  <pageSetup orientation="landscape" paperSize="9" scale="60"/>
</worksheet>
</file>

<file path=xl/worksheets/sheet6.xml><?xml version="1.0" encoding="utf-8"?>
<worksheet xmlns="http://schemas.openxmlformats.org/spreadsheetml/2006/main">
  <sheetPr>
    <outlinePr summaryBelow="1" summaryRight="1"/>
    <pageSetUpPr fitToPage="1"/>
  </sheetPr>
  <dimension ref="A1:T63"/>
  <sheetViews>
    <sheetView workbookViewId="0">
      <selection activeCell="C4" sqref="C4:C7"/>
    </sheetView>
  </sheetViews>
  <sheetFormatPr baseColWidth="8" defaultColWidth="9" defaultRowHeight="13.5"/>
  <cols>
    <col width="9.09166666666667" customWidth="1" min="1" max="1"/>
    <col width="13.6333333333333" customWidth="1" min="2" max="2"/>
    <col width="35.0916666666667" customWidth="1" min="3" max="3"/>
    <col width="14.9083333333333" customWidth="1" min="4" max="5"/>
    <col width="11" customWidth="1" min="6" max="6"/>
    <col width="11.0916666666667" customWidth="1" min="7" max="7"/>
    <col width="10.45" customWidth="1" min="8" max="8"/>
    <col width="8.633333333333329" customWidth="1" min="9" max="9"/>
    <col width="10.45" customWidth="1" min="20" max="20"/>
  </cols>
  <sheetData>
    <row r="1" ht="15" customHeight="1">
      <c r="A1" s="89" t="n"/>
      <c r="B1" s="89" t="n"/>
      <c r="C1" s="90" t="n"/>
      <c r="D1" s="91" t="n"/>
      <c r="E1" s="91" t="n"/>
      <c r="F1" s="91" t="n"/>
      <c r="G1" s="91" t="n"/>
      <c r="H1" s="91" t="n"/>
      <c r="I1" s="91" t="n"/>
      <c r="J1" s="91" t="n"/>
      <c r="K1" s="91" t="n"/>
      <c r="L1" s="91" t="n"/>
      <c r="M1" s="91" t="n"/>
      <c r="N1" s="91" t="n"/>
      <c r="O1" s="91" t="n"/>
      <c r="P1" s="91" t="n"/>
      <c r="Q1" s="91" t="n"/>
      <c r="R1" s="91" t="n"/>
    </row>
    <row r="2" ht="34.15" customHeight="1">
      <c r="A2" s="4" t="inlineStr">
        <is>
          <t>6-6  部门基本支出情况表</t>
        </is>
      </c>
    </row>
    <row r="3" ht="20.15" customHeight="1">
      <c r="A3" s="92" t="inlineStr">
        <is>
          <t>单位名称：曲靖市国土资源局</t>
        </is>
      </c>
      <c r="B3" s="90" t="n"/>
      <c r="C3" s="90" t="n"/>
      <c r="D3" s="91" t="n"/>
      <c r="E3" s="91" t="n"/>
      <c r="F3" s="91" t="n"/>
      <c r="G3" s="91" t="n"/>
      <c r="H3" s="91" t="n"/>
      <c r="I3" s="91" t="n"/>
      <c r="J3" s="91" t="n"/>
      <c r="K3" s="91" t="n"/>
      <c r="L3" s="91" t="n"/>
      <c r="M3" s="91" t="n"/>
      <c r="N3" s="91" t="n"/>
      <c r="O3" s="91" t="n"/>
      <c r="P3" s="91" t="n"/>
      <c r="Q3" s="91" t="n"/>
      <c r="R3" s="89" t="inlineStr">
        <is>
          <t>单位：万元</t>
        </is>
      </c>
    </row>
    <row r="4" ht="48" customHeight="1">
      <c r="A4" s="93" t="inlineStr">
        <is>
          <t>部门预算经济科目编码</t>
        </is>
      </c>
      <c r="B4" s="16" t="n"/>
      <c r="C4" s="94" t="inlineStr">
        <is>
          <t>单位、部门预算经济科目名称</t>
        </is>
      </c>
      <c r="D4" s="9" t="inlineStr">
        <is>
          <t>资金来源</t>
        </is>
      </c>
      <c r="E4" s="10" t="n"/>
      <c r="F4" s="10" t="n"/>
      <c r="G4" s="10" t="n"/>
      <c r="H4" s="10" t="n"/>
      <c r="I4" s="10" t="n"/>
      <c r="J4" s="10" t="n"/>
      <c r="K4" s="10" t="n"/>
      <c r="L4" s="10" t="n"/>
      <c r="M4" s="10" t="n"/>
      <c r="N4" s="10" t="n"/>
      <c r="O4" s="10" t="n"/>
      <c r="P4" s="10" t="n"/>
      <c r="Q4" s="10" t="n"/>
      <c r="R4" s="10" t="n"/>
      <c r="S4" s="11" t="n"/>
    </row>
    <row r="5" ht="20.15" customHeight="1">
      <c r="A5" s="95" t="n"/>
      <c r="B5" s="96" t="n"/>
      <c r="C5" s="97" t="n"/>
      <c r="D5" s="98" t="inlineStr">
        <is>
          <t>总计</t>
        </is>
      </c>
      <c r="E5" s="9" t="inlineStr">
        <is>
          <t>财政拨款</t>
        </is>
      </c>
      <c r="F5" s="10" t="n"/>
      <c r="G5" s="10" t="n"/>
      <c r="H5" s="10" t="n"/>
      <c r="I5" s="10" t="n"/>
      <c r="J5" s="10" t="n"/>
      <c r="K5" s="10" t="n"/>
      <c r="L5" s="10" t="n"/>
      <c r="M5" s="10" t="n"/>
      <c r="N5" s="10" t="n"/>
      <c r="O5" s="11" t="n"/>
      <c r="P5" s="18" t="inlineStr">
        <is>
          <t>单位自筹</t>
        </is>
      </c>
      <c r="Q5" s="15" t="n"/>
      <c r="R5" s="15" t="n"/>
      <c r="S5" s="16" t="n"/>
    </row>
    <row r="6" ht="20.15" customHeight="1">
      <c r="A6" s="93" t="inlineStr">
        <is>
          <t>类</t>
        </is>
      </c>
      <c r="B6" s="93" t="inlineStr">
        <is>
          <t>款</t>
        </is>
      </c>
      <c r="C6" s="97" t="n"/>
      <c r="D6" s="12" t="n"/>
      <c r="E6" s="99" t="inlineStr">
        <is>
          <t>合计</t>
        </is>
      </c>
      <c r="F6" s="8" t="inlineStr">
        <is>
          <t>一般公共预算</t>
        </is>
      </c>
      <c r="G6" s="10" t="n"/>
      <c r="H6" s="10" t="n"/>
      <c r="I6" s="10" t="n"/>
      <c r="J6" s="10" t="n"/>
      <c r="K6" s="10" t="n"/>
      <c r="L6" s="10" t="n"/>
      <c r="M6" s="11" t="n"/>
      <c r="N6" s="8" t="inlineStr">
        <is>
          <t>政府性基金预算</t>
        </is>
      </c>
      <c r="O6" s="8" t="inlineStr">
        <is>
          <t>国有资本经营预算</t>
        </is>
      </c>
      <c r="P6" s="95" t="n"/>
      <c r="Q6" s="100" t="n"/>
      <c r="R6" s="100" t="n"/>
      <c r="S6" s="96" t="n"/>
    </row>
    <row r="7" ht="67.15000000000001" customHeight="1">
      <c r="A7" s="19" t="n"/>
      <c r="B7" s="19" t="n"/>
      <c r="C7" s="95" t="n"/>
      <c r="D7" s="19" t="n"/>
      <c r="E7" s="19" t="n"/>
      <c r="F7" s="99" t="inlineStr">
        <is>
          <t>小计</t>
        </is>
      </c>
      <c r="G7" s="99" t="inlineStr">
        <is>
          <t>本级财力</t>
        </is>
      </c>
      <c r="H7" s="8" t="inlineStr">
        <is>
          <t>专项收入</t>
        </is>
      </c>
      <c r="I7" s="8" t="inlineStr">
        <is>
          <t>执法办案
补助</t>
        </is>
      </c>
      <c r="J7" s="8" t="inlineStr">
        <is>
          <t>收费成本
补偿</t>
        </is>
      </c>
      <c r="K7" s="8" t="inlineStr">
        <is>
          <t>财政专户管理的收入</t>
        </is>
      </c>
      <c r="L7" s="8" t="inlineStr">
        <is>
          <t>国有资源（资产）有偿使用收入成本补偿</t>
        </is>
      </c>
      <c r="M7" s="8" t="inlineStr">
        <is>
          <t>上年结转</t>
        </is>
      </c>
      <c r="N7" s="19" t="n"/>
      <c r="O7" s="19" t="n"/>
      <c r="P7" s="8" t="inlineStr">
        <is>
          <t>小计</t>
        </is>
      </c>
      <c r="Q7" s="8" t="inlineStr">
        <is>
          <t>事业收入</t>
        </is>
      </c>
      <c r="R7" s="8" t="inlineStr">
        <is>
          <t>事业单位
经营收入</t>
        </is>
      </c>
      <c r="S7" s="8" t="inlineStr">
        <is>
          <t>其他收入</t>
        </is>
      </c>
    </row>
    <row r="8" ht="20.15" customHeight="1">
      <c r="A8" s="101" t="n">
        <v>1</v>
      </c>
      <c r="B8" s="101" t="n">
        <v>2</v>
      </c>
      <c r="C8" s="102" t="n">
        <v>3</v>
      </c>
      <c r="D8" s="103" t="n">
        <v>4</v>
      </c>
      <c r="E8" s="103" t="n">
        <v>5</v>
      </c>
      <c r="F8" s="103" t="n">
        <v>6</v>
      </c>
      <c r="G8" s="103" t="n">
        <v>7</v>
      </c>
      <c r="H8" s="102" t="n">
        <v>8</v>
      </c>
      <c r="I8" s="101" t="n">
        <v>9</v>
      </c>
      <c r="J8" s="101" t="n">
        <v>10</v>
      </c>
      <c r="K8" s="101" t="n">
        <v>11</v>
      </c>
      <c r="L8" s="101" t="n">
        <v>12</v>
      </c>
      <c r="M8" s="102" t="n">
        <v>13</v>
      </c>
      <c r="N8" s="101" t="n">
        <v>14</v>
      </c>
      <c r="O8" s="101" t="n">
        <v>15</v>
      </c>
      <c r="P8" s="101" t="n">
        <v>16</v>
      </c>
      <c r="Q8" s="101" t="n">
        <v>17</v>
      </c>
      <c r="R8" s="102" t="n">
        <v>18</v>
      </c>
      <c r="S8" s="101" t="n">
        <v>19</v>
      </c>
    </row>
    <row r="9" ht="20.15" customHeight="1">
      <c r="A9" s="104" t="inlineStr">
        <is>
          <t>单位名称</t>
        </is>
      </c>
      <c r="B9" s="10" t="n"/>
      <c r="C9" s="11" t="n"/>
      <c r="D9" s="217" t="n">
        <v>3565.13</v>
      </c>
      <c r="E9" s="217" t="n">
        <v>3565.13</v>
      </c>
      <c r="F9" s="217" t="n">
        <v>3565.13</v>
      </c>
      <c r="G9" s="217" t="n">
        <v>3565.13</v>
      </c>
      <c r="H9" s="101" t="n"/>
      <c r="I9" s="101" t="n"/>
      <c r="J9" s="101" t="n"/>
      <c r="K9" s="101" t="n"/>
      <c r="L9" s="101" t="n"/>
      <c r="M9" s="101" t="n"/>
      <c r="N9" s="101" t="n"/>
      <c r="O9" s="101" t="n"/>
      <c r="P9" s="101" t="n"/>
      <c r="Q9" s="101" t="n"/>
      <c r="R9" s="101" t="n"/>
      <c r="S9" s="101" t="n"/>
      <c r="T9" s="216" t="n"/>
    </row>
    <row r="10" ht="18" customHeight="1">
      <c r="A10" s="106" t="n">
        <v>301</v>
      </c>
      <c r="B10" s="107" t="inlineStr"/>
      <c r="C10" s="108" t="inlineStr">
        <is>
          <t>工资福利支出</t>
        </is>
      </c>
      <c r="D10" s="218" t="n">
        <v>3043.71</v>
      </c>
      <c r="E10" s="218" t="n">
        <v>3043.71</v>
      </c>
      <c r="F10" s="218" t="n">
        <v>3043.71</v>
      </c>
      <c r="G10" s="218" t="n">
        <v>3043.71</v>
      </c>
      <c r="H10" s="110" t="n"/>
      <c r="I10" s="110" t="n"/>
      <c r="J10" s="110" t="n"/>
      <c r="K10" s="110" t="n"/>
      <c r="L10" s="110" t="n"/>
      <c r="M10" s="110" t="n"/>
      <c r="N10" s="110" t="n"/>
      <c r="O10" s="110" t="n"/>
      <c r="P10" s="110" t="n"/>
      <c r="Q10" s="110" t="n"/>
      <c r="R10" s="110" t="n"/>
      <c r="S10" s="110" t="n"/>
      <c r="T10" s="216" t="n"/>
    </row>
    <row r="11" ht="18" customHeight="1">
      <c r="A11" s="111" t="n"/>
      <c r="B11" s="107" t="inlineStr">
        <is>
          <t xml:space="preserve">01  </t>
        </is>
      </c>
      <c r="C11" s="112" t="inlineStr">
        <is>
          <t xml:space="preserve">  基本工资</t>
        </is>
      </c>
      <c r="D11" s="219" t="n">
        <v>2068.78</v>
      </c>
      <c r="E11" s="219" t="n">
        <v>2068.78</v>
      </c>
      <c r="F11" s="219" t="n">
        <v>2068.78</v>
      </c>
      <c r="G11" s="219" t="n">
        <v>2068.78</v>
      </c>
      <c r="H11" s="110" t="n"/>
      <c r="I11" s="110" t="n"/>
      <c r="J11" s="110" t="n"/>
      <c r="K11" s="110" t="n"/>
      <c r="L11" s="110" t="n"/>
      <c r="M11" s="110" t="n"/>
      <c r="N11" s="110" t="n"/>
      <c r="O11" s="110" t="n"/>
      <c r="P11" s="110" t="n"/>
      <c r="Q11" s="110" t="n"/>
      <c r="R11" s="110" t="n"/>
      <c r="S11" s="110" t="n"/>
      <c r="T11" s="216" t="n"/>
    </row>
    <row r="12" ht="18" customHeight="1">
      <c r="A12" s="111" t="n"/>
      <c r="B12" s="107" t="inlineStr">
        <is>
          <t xml:space="preserve">02  </t>
        </is>
      </c>
      <c r="C12" s="112" t="inlineStr">
        <is>
          <t xml:space="preserve">  津贴补贴</t>
        </is>
      </c>
      <c r="D12" s="218" t="n">
        <v>0</v>
      </c>
      <c r="E12" s="218" t="n">
        <v>0</v>
      </c>
      <c r="F12" s="218" t="n">
        <v>0</v>
      </c>
      <c r="G12" s="218" t="n">
        <v>0</v>
      </c>
      <c r="H12" s="110" t="n"/>
      <c r="I12" s="110" t="n"/>
      <c r="J12" s="110" t="n"/>
      <c r="K12" s="110" t="n"/>
      <c r="L12" s="110" t="n"/>
      <c r="M12" s="110" t="n"/>
      <c r="N12" s="110" t="n"/>
      <c r="O12" s="110" t="n"/>
      <c r="P12" s="110" t="n"/>
      <c r="Q12" s="110" t="n"/>
      <c r="R12" s="110" t="n"/>
      <c r="S12" s="110" t="n"/>
      <c r="T12" s="216" t="n"/>
    </row>
    <row r="13" ht="18" customHeight="1">
      <c r="A13" s="111" t="n"/>
      <c r="B13" s="107" t="inlineStr">
        <is>
          <t xml:space="preserve">03  </t>
        </is>
      </c>
      <c r="C13" s="112" t="inlineStr">
        <is>
          <t xml:space="preserve">  奖金</t>
        </is>
      </c>
      <c r="D13" s="219" t="n">
        <v>66.61</v>
      </c>
      <c r="E13" s="219" t="n">
        <v>66.61</v>
      </c>
      <c r="F13" s="219" t="n">
        <v>66.61</v>
      </c>
      <c r="G13" s="219" t="n">
        <v>66.61</v>
      </c>
      <c r="H13" s="110" t="n"/>
      <c r="I13" s="110" t="n"/>
      <c r="J13" s="110" t="n"/>
      <c r="K13" s="110" t="n"/>
      <c r="L13" s="110" t="n"/>
      <c r="M13" s="110" t="n"/>
      <c r="N13" s="110" t="n"/>
      <c r="O13" s="110" t="n"/>
      <c r="P13" s="110" t="n"/>
      <c r="Q13" s="110" t="n"/>
      <c r="R13" s="110" t="n"/>
      <c r="S13" s="110" t="n"/>
      <c r="T13" s="216" t="n"/>
    </row>
    <row r="14" ht="18" customHeight="1">
      <c r="A14" s="111" t="n"/>
      <c r="B14" s="107" t="inlineStr">
        <is>
          <t xml:space="preserve">06  </t>
        </is>
      </c>
      <c r="C14" s="112" t="inlineStr">
        <is>
          <t xml:space="preserve">  伙食补助费</t>
        </is>
      </c>
      <c r="D14" s="218" t="n">
        <v>0</v>
      </c>
      <c r="E14" s="218" t="n">
        <v>0</v>
      </c>
      <c r="F14" s="218" t="n">
        <v>0</v>
      </c>
      <c r="G14" s="218" t="n">
        <v>0</v>
      </c>
      <c r="H14" s="110" t="n"/>
      <c r="I14" s="110" t="n"/>
      <c r="J14" s="110" t="n"/>
      <c r="K14" s="110" t="n"/>
      <c r="L14" s="110" t="n"/>
      <c r="M14" s="110" t="n"/>
      <c r="N14" s="110" t="n"/>
      <c r="O14" s="110" t="n"/>
      <c r="P14" s="110" t="n"/>
      <c r="Q14" s="110" t="n"/>
      <c r="R14" s="110" t="n"/>
      <c r="S14" s="110" t="n"/>
      <c r="T14" s="216" t="n"/>
    </row>
    <row r="15" ht="18" customHeight="1">
      <c r="A15" s="111" t="n"/>
      <c r="B15" s="107" t="inlineStr">
        <is>
          <t xml:space="preserve">07  </t>
        </is>
      </c>
      <c r="C15" s="112" t="inlineStr">
        <is>
          <t xml:space="preserve">  绩效工资</t>
        </is>
      </c>
      <c r="D15" s="219" t="n">
        <v>108.61</v>
      </c>
      <c r="E15" s="219" t="n">
        <v>108.61</v>
      </c>
      <c r="F15" s="219" t="n">
        <v>108.61</v>
      </c>
      <c r="G15" s="219" t="n">
        <v>108.61</v>
      </c>
      <c r="H15" s="110" t="n"/>
      <c r="I15" s="110" t="n"/>
      <c r="J15" s="110" t="n"/>
      <c r="K15" s="110" t="n"/>
      <c r="L15" s="110" t="n"/>
      <c r="M15" s="110" t="n"/>
      <c r="N15" s="110" t="n"/>
      <c r="O15" s="110" t="n"/>
      <c r="P15" s="110" t="n"/>
      <c r="Q15" s="110" t="n"/>
      <c r="R15" s="110" t="n"/>
      <c r="S15" s="110" t="n"/>
      <c r="T15" s="216" t="n"/>
    </row>
    <row r="16" ht="18" customHeight="1">
      <c r="A16" s="111" t="n"/>
      <c r="B16" s="107" t="inlineStr">
        <is>
          <t xml:space="preserve">08  </t>
        </is>
      </c>
      <c r="C16" s="112" t="inlineStr">
        <is>
          <t xml:space="preserve">  机关事业单位基本养老保险缴费</t>
        </is>
      </c>
      <c r="D16" s="219" t="n">
        <v>376.22</v>
      </c>
      <c r="E16" s="219" t="n">
        <v>376.22</v>
      </c>
      <c r="F16" s="219" t="n">
        <v>376.22</v>
      </c>
      <c r="G16" s="219" t="n">
        <v>376.22</v>
      </c>
      <c r="H16" s="110" t="n"/>
      <c r="I16" s="110" t="n"/>
      <c r="J16" s="110" t="n"/>
      <c r="K16" s="110" t="n"/>
      <c r="L16" s="110" t="n"/>
      <c r="M16" s="110" t="n"/>
      <c r="N16" s="110" t="n"/>
      <c r="O16" s="110" t="n"/>
      <c r="P16" s="110" t="n"/>
      <c r="Q16" s="110" t="n"/>
      <c r="R16" s="110" t="n"/>
      <c r="S16" s="110" t="n"/>
      <c r="T16" s="216" t="n"/>
    </row>
    <row r="17" ht="18" customHeight="1">
      <c r="A17" s="111" t="n"/>
      <c r="B17" s="107" t="inlineStr">
        <is>
          <t xml:space="preserve">09  </t>
        </is>
      </c>
      <c r="C17" s="112" t="inlineStr">
        <is>
          <t xml:space="preserve">  职业年金缴费</t>
        </is>
      </c>
      <c r="D17" s="218" t="n">
        <v>0</v>
      </c>
      <c r="E17" s="218" t="n">
        <v>0</v>
      </c>
      <c r="F17" s="218" t="n">
        <v>0</v>
      </c>
      <c r="G17" s="218" t="n">
        <v>0</v>
      </c>
      <c r="H17" s="110" t="n"/>
      <c r="I17" s="110" t="n"/>
      <c r="J17" s="110" t="n"/>
      <c r="K17" s="110" t="n"/>
      <c r="L17" s="110" t="n"/>
      <c r="M17" s="110" t="n"/>
      <c r="N17" s="110" t="n"/>
      <c r="O17" s="110" t="n"/>
      <c r="P17" s="110" t="n"/>
      <c r="Q17" s="110" t="n"/>
      <c r="R17" s="110" t="n"/>
      <c r="S17" s="110" t="n"/>
      <c r="T17" s="216" t="n"/>
    </row>
    <row r="18" ht="18" customHeight="1">
      <c r="A18" s="111" t="n"/>
      <c r="B18" s="107" t="inlineStr">
        <is>
          <t xml:space="preserve">10  </t>
        </is>
      </c>
      <c r="C18" s="112" t="inlineStr">
        <is>
          <t xml:space="preserve">  职工基本医疗保险缴费</t>
        </is>
      </c>
      <c r="D18" s="219" t="n">
        <v>181.45</v>
      </c>
      <c r="E18" s="219" t="n">
        <v>181.45</v>
      </c>
      <c r="F18" s="219" t="n">
        <v>181.45</v>
      </c>
      <c r="G18" s="219" t="n">
        <v>181.45</v>
      </c>
      <c r="H18" s="110" t="n"/>
      <c r="I18" s="110" t="n"/>
      <c r="J18" s="110" t="n"/>
      <c r="K18" s="110" t="n"/>
      <c r="L18" s="110" t="n"/>
      <c r="M18" s="110" t="n"/>
      <c r="N18" s="110" t="n"/>
      <c r="O18" s="110" t="n"/>
      <c r="P18" s="110" t="n"/>
      <c r="Q18" s="110" t="n"/>
      <c r="R18" s="110" t="n"/>
      <c r="S18" s="110" t="n"/>
      <c r="T18" s="216" t="n"/>
    </row>
    <row r="19" ht="18" customHeight="1">
      <c r="A19" s="111" t="n"/>
      <c r="B19" s="107" t="inlineStr">
        <is>
          <t xml:space="preserve">11  </t>
        </is>
      </c>
      <c r="C19" s="112" t="inlineStr">
        <is>
          <t xml:space="preserve">  公务员医疗补助缴费</t>
        </is>
      </c>
      <c r="D19" s="219" t="n">
        <v>0</v>
      </c>
      <c r="E19" s="219" t="n">
        <v>0</v>
      </c>
      <c r="F19" s="219" t="n">
        <v>0</v>
      </c>
      <c r="G19" s="219" t="n">
        <v>0</v>
      </c>
      <c r="H19" s="110" t="n"/>
      <c r="I19" s="110" t="n"/>
      <c r="J19" s="110" t="n"/>
      <c r="K19" s="110" t="n"/>
      <c r="L19" s="110" t="n"/>
      <c r="M19" s="110" t="n"/>
      <c r="N19" s="110" t="n"/>
      <c r="O19" s="110" t="n"/>
      <c r="P19" s="110" t="n"/>
      <c r="Q19" s="110" t="n"/>
      <c r="R19" s="110" t="n"/>
      <c r="S19" s="110" t="n"/>
      <c r="T19" s="216" t="n"/>
    </row>
    <row r="20" ht="18" customHeight="1">
      <c r="A20" s="111" t="n"/>
      <c r="B20" s="107" t="inlineStr">
        <is>
          <t xml:space="preserve">12  </t>
        </is>
      </c>
      <c r="C20" s="112" t="inlineStr">
        <is>
          <t xml:space="preserve">  其他社会保障缴费</t>
        </is>
      </c>
      <c r="D20" s="218" t="n">
        <v>24.3</v>
      </c>
      <c r="E20" s="218" t="n">
        <v>24.3</v>
      </c>
      <c r="F20" s="218" t="n">
        <v>24.3</v>
      </c>
      <c r="G20" s="218" t="n">
        <v>24.3</v>
      </c>
      <c r="H20" s="110" t="n"/>
      <c r="I20" s="110" t="n"/>
      <c r="J20" s="110" t="n"/>
      <c r="K20" s="110" t="n"/>
      <c r="L20" s="110" t="n"/>
      <c r="M20" s="110" t="n"/>
      <c r="N20" s="110" t="n"/>
      <c r="O20" s="110" t="n"/>
      <c r="P20" s="110" t="n"/>
      <c r="Q20" s="110" t="n"/>
      <c r="R20" s="110" t="n"/>
      <c r="S20" s="110" t="n"/>
      <c r="T20" s="216" t="n"/>
    </row>
    <row r="21" ht="18" customHeight="1">
      <c r="A21" s="111" t="n"/>
      <c r="B21" s="107" t="inlineStr">
        <is>
          <t xml:space="preserve">13  </t>
        </is>
      </c>
      <c r="C21" s="112" t="inlineStr">
        <is>
          <t xml:space="preserve">  住房公积金</t>
        </is>
      </c>
      <c r="D21" s="219" t="n">
        <v>217.74</v>
      </c>
      <c r="E21" s="219" t="n">
        <v>217.74</v>
      </c>
      <c r="F21" s="219" t="n">
        <v>217.74</v>
      </c>
      <c r="G21" s="219" t="n">
        <v>217.74</v>
      </c>
      <c r="H21" s="110" t="n"/>
      <c r="I21" s="110" t="n"/>
      <c r="J21" s="110" t="n"/>
      <c r="K21" s="110" t="n"/>
      <c r="L21" s="110" t="n"/>
      <c r="M21" s="110" t="n"/>
      <c r="N21" s="110" t="n"/>
      <c r="O21" s="110" t="n"/>
      <c r="P21" s="110" t="n"/>
      <c r="Q21" s="110" t="n"/>
      <c r="R21" s="110" t="n"/>
      <c r="S21" s="110" t="n"/>
      <c r="T21" s="216" t="n"/>
    </row>
    <row r="22" ht="18" customHeight="1">
      <c r="A22" s="111" t="n"/>
      <c r="B22" s="107" t="inlineStr">
        <is>
          <t xml:space="preserve">14  </t>
        </is>
      </c>
      <c r="C22" s="112" t="inlineStr">
        <is>
          <t xml:space="preserve">  医疗费</t>
        </is>
      </c>
      <c r="D22" s="218" t="n">
        <v>0</v>
      </c>
      <c r="E22" s="218" t="n">
        <v>0</v>
      </c>
      <c r="F22" s="218" t="n">
        <v>0</v>
      </c>
      <c r="G22" s="218" t="n">
        <v>0</v>
      </c>
      <c r="H22" s="110" t="n"/>
      <c r="I22" s="110" t="n"/>
      <c r="J22" s="110" t="n"/>
      <c r="K22" s="110" t="n"/>
      <c r="L22" s="110" t="n"/>
      <c r="M22" s="110" t="n"/>
      <c r="N22" s="110" t="n"/>
      <c r="O22" s="110" t="n"/>
      <c r="P22" s="110" t="n"/>
      <c r="Q22" s="110" t="n"/>
      <c r="R22" s="110" t="n"/>
      <c r="S22" s="110" t="n"/>
      <c r="T22" s="216" t="n"/>
    </row>
    <row r="23" ht="18" customHeight="1">
      <c r="A23" s="111" t="n"/>
      <c r="B23" s="107" t="inlineStr">
        <is>
          <t xml:space="preserve">99  </t>
        </is>
      </c>
      <c r="C23" s="112" t="inlineStr">
        <is>
          <t xml:space="preserve">  其他工资福利支出</t>
        </is>
      </c>
      <c r="D23" s="218" t="n">
        <v>0</v>
      </c>
      <c r="E23" s="218" t="n">
        <v>0</v>
      </c>
      <c r="F23" s="218" t="n">
        <v>0</v>
      </c>
      <c r="G23" s="218" t="n">
        <v>0</v>
      </c>
      <c r="H23" s="110" t="n"/>
      <c r="I23" s="110" t="n"/>
      <c r="J23" s="110" t="n"/>
      <c r="K23" s="110" t="n"/>
      <c r="L23" s="110" t="n"/>
      <c r="M23" s="110" t="n"/>
      <c r="N23" s="110" t="n"/>
      <c r="O23" s="110" t="n"/>
      <c r="P23" s="110" t="n"/>
      <c r="Q23" s="110" t="n"/>
      <c r="R23" s="110" t="n"/>
      <c r="S23" s="110" t="n"/>
      <c r="T23" s="216" t="n"/>
    </row>
    <row r="24" ht="18" customHeight="1">
      <c r="A24" s="106" t="n">
        <v>302</v>
      </c>
      <c r="B24" s="107" t="n"/>
      <c r="C24" s="108" t="inlineStr">
        <is>
          <t>商品和服务支出</t>
        </is>
      </c>
      <c r="D24" s="218" t="n">
        <v>284.98</v>
      </c>
      <c r="E24" s="218" t="n">
        <v>284.98</v>
      </c>
      <c r="F24" s="218" t="n">
        <v>284.98</v>
      </c>
      <c r="G24" s="218" t="n">
        <v>284.98</v>
      </c>
      <c r="H24" s="110" t="n"/>
      <c r="I24" s="110" t="n"/>
      <c r="J24" s="110" t="n"/>
      <c r="K24" s="110" t="n"/>
      <c r="L24" s="110" t="n"/>
      <c r="M24" s="110" t="n"/>
      <c r="N24" s="110" t="n"/>
      <c r="O24" s="110" t="n"/>
      <c r="P24" s="110" t="n"/>
      <c r="Q24" s="110" t="n"/>
      <c r="R24" s="110" t="n"/>
      <c r="S24" s="110" t="n"/>
      <c r="T24" s="216" t="n"/>
    </row>
    <row r="25" ht="18" customHeight="1">
      <c r="A25" s="111" t="n"/>
      <c r="B25" s="107" t="inlineStr">
        <is>
          <t xml:space="preserve">01  </t>
        </is>
      </c>
      <c r="C25" s="112" t="inlineStr">
        <is>
          <t xml:space="preserve">  办公费</t>
        </is>
      </c>
      <c r="D25" s="219" t="n">
        <v>187.27</v>
      </c>
      <c r="E25" s="219" t="n">
        <v>187.27</v>
      </c>
      <c r="F25" s="219" t="n">
        <v>187.27</v>
      </c>
      <c r="G25" s="219" t="n">
        <v>187.27</v>
      </c>
      <c r="H25" s="110" t="n"/>
      <c r="I25" s="110" t="n"/>
      <c r="J25" s="110" t="n"/>
      <c r="K25" s="110" t="n"/>
      <c r="L25" s="110" t="n"/>
      <c r="M25" s="110" t="n"/>
      <c r="N25" s="110" t="n"/>
      <c r="O25" s="110" t="n"/>
      <c r="P25" s="110" t="n"/>
      <c r="Q25" s="110" t="n"/>
      <c r="R25" s="110" t="n"/>
      <c r="S25" s="110" t="n"/>
      <c r="T25" s="216" t="n"/>
    </row>
    <row r="26" ht="18" customHeight="1">
      <c r="A26" s="111" t="n"/>
      <c r="B26" s="107" t="inlineStr">
        <is>
          <t xml:space="preserve">02  </t>
        </is>
      </c>
      <c r="C26" s="112" t="inlineStr">
        <is>
          <t xml:space="preserve">  印刷费</t>
        </is>
      </c>
      <c r="D26" s="218" t="n">
        <v>0</v>
      </c>
      <c r="E26" s="218" t="n">
        <v>0</v>
      </c>
      <c r="F26" s="218" t="n">
        <v>0</v>
      </c>
      <c r="G26" s="218" t="n">
        <v>0</v>
      </c>
      <c r="H26" s="110" t="n"/>
      <c r="I26" s="110" t="n"/>
      <c r="J26" s="110" t="n"/>
      <c r="K26" s="110" t="n"/>
      <c r="L26" s="110" t="n"/>
      <c r="M26" s="110" t="n"/>
      <c r="N26" s="110" t="n"/>
      <c r="O26" s="110" t="n"/>
      <c r="P26" s="110" t="n"/>
      <c r="Q26" s="110" t="n"/>
      <c r="R26" s="110" t="n"/>
      <c r="S26" s="110" t="n"/>
      <c r="T26" s="216" t="n"/>
    </row>
    <row r="27" ht="18" customHeight="1">
      <c r="A27" s="111" t="n"/>
      <c r="B27" s="107" t="inlineStr">
        <is>
          <t xml:space="preserve">03  </t>
        </is>
      </c>
      <c r="C27" s="112" t="inlineStr">
        <is>
          <t xml:space="preserve">  咨询费</t>
        </is>
      </c>
      <c r="D27" s="218" t="n">
        <v>0</v>
      </c>
      <c r="E27" s="218" t="n">
        <v>0</v>
      </c>
      <c r="F27" s="218" t="n">
        <v>0</v>
      </c>
      <c r="G27" s="218" t="n">
        <v>0</v>
      </c>
      <c r="H27" s="110" t="n"/>
      <c r="I27" s="110" t="n"/>
      <c r="J27" s="110" t="n"/>
      <c r="K27" s="110" t="n"/>
      <c r="L27" s="110" t="n"/>
      <c r="M27" s="110" t="n"/>
      <c r="N27" s="110" t="n"/>
      <c r="O27" s="110" t="n"/>
      <c r="P27" s="110" t="n"/>
      <c r="Q27" s="110" t="n"/>
      <c r="R27" s="110" t="n"/>
      <c r="S27" s="110" t="n"/>
      <c r="T27" s="216" t="n"/>
    </row>
    <row r="28" ht="18" customHeight="1">
      <c r="A28" s="111" t="n"/>
      <c r="B28" s="107" t="inlineStr">
        <is>
          <t xml:space="preserve">04  </t>
        </is>
      </c>
      <c r="C28" s="112" t="inlineStr">
        <is>
          <t xml:space="preserve">  手续费</t>
        </is>
      </c>
      <c r="D28" s="218" t="n">
        <v>0</v>
      </c>
      <c r="E28" s="218" t="n">
        <v>0</v>
      </c>
      <c r="F28" s="218" t="n">
        <v>0</v>
      </c>
      <c r="G28" s="218" t="n">
        <v>0</v>
      </c>
      <c r="H28" s="110" t="n"/>
      <c r="I28" s="110" t="n"/>
      <c r="J28" s="110" t="n"/>
      <c r="K28" s="110" t="n"/>
      <c r="L28" s="110" t="n"/>
      <c r="M28" s="110" t="n"/>
      <c r="N28" s="110" t="n"/>
      <c r="O28" s="110" t="n"/>
      <c r="P28" s="110" t="n"/>
      <c r="Q28" s="110" t="n"/>
      <c r="R28" s="110" t="n"/>
      <c r="S28" s="110" t="n"/>
      <c r="T28" s="216" t="n"/>
    </row>
    <row r="29" ht="18" customHeight="1">
      <c r="A29" s="111" t="n"/>
      <c r="B29" s="107" t="inlineStr">
        <is>
          <t xml:space="preserve">05  </t>
        </is>
      </c>
      <c r="C29" s="112" t="inlineStr">
        <is>
          <t xml:space="preserve">  水费</t>
        </is>
      </c>
      <c r="D29" s="218" t="n">
        <v>0</v>
      </c>
      <c r="E29" s="218" t="n">
        <v>0</v>
      </c>
      <c r="F29" s="218" t="n">
        <v>0</v>
      </c>
      <c r="G29" s="218" t="n">
        <v>0</v>
      </c>
      <c r="H29" s="110" t="n"/>
      <c r="I29" s="110" t="n"/>
      <c r="J29" s="110" t="n"/>
      <c r="K29" s="110" t="n"/>
      <c r="L29" s="110" t="n"/>
      <c r="M29" s="110" t="n"/>
      <c r="N29" s="110" t="n"/>
      <c r="O29" s="110" t="n"/>
      <c r="P29" s="110" t="n"/>
      <c r="Q29" s="110" t="n"/>
      <c r="R29" s="110" t="n"/>
      <c r="S29" s="110" t="n"/>
      <c r="T29" s="216" t="n"/>
    </row>
    <row r="30" ht="18" customHeight="1">
      <c r="A30" s="111" t="n"/>
      <c r="B30" s="107" t="inlineStr">
        <is>
          <t xml:space="preserve">06  </t>
        </is>
      </c>
      <c r="C30" s="112" t="inlineStr">
        <is>
          <t xml:space="preserve">  电费</t>
        </is>
      </c>
      <c r="D30" s="218" t="n">
        <v>0</v>
      </c>
      <c r="E30" s="218" t="n">
        <v>0</v>
      </c>
      <c r="F30" s="218" t="n">
        <v>0</v>
      </c>
      <c r="G30" s="218" t="n">
        <v>0</v>
      </c>
      <c r="H30" s="110" t="n"/>
      <c r="I30" s="110" t="n"/>
      <c r="J30" s="110" t="n"/>
      <c r="K30" s="110" t="n"/>
      <c r="L30" s="110" t="n"/>
      <c r="M30" s="110" t="n"/>
      <c r="N30" s="110" t="n"/>
      <c r="O30" s="110" t="n"/>
      <c r="P30" s="110" t="n"/>
      <c r="Q30" s="110" t="n"/>
      <c r="R30" s="110" t="n"/>
      <c r="S30" s="110" t="n"/>
      <c r="T30" s="216" t="n"/>
    </row>
    <row r="31" ht="18" customHeight="1">
      <c r="A31" s="111" t="n"/>
      <c r="B31" s="107" t="inlineStr">
        <is>
          <t xml:space="preserve">07  </t>
        </is>
      </c>
      <c r="C31" s="112" t="inlineStr">
        <is>
          <t xml:space="preserve">  邮电费</t>
        </is>
      </c>
      <c r="D31" s="218" t="n">
        <v>0</v>
      </c>
      <c r="E31" s="218" t="n">
        <v>0</v>
      </c>
      <c r="F31" s="218" t="n">
        <v>0</v>
      </c>
      <c r="G31" s="218" t="n">
        <v>0</v>
      </c>
      <c r="H31" s="110" t="n"/>
      <c r="I31" s="110" t="n"/>
      <c r="J31" s="110" t="n"/>
      <c r="K31" s="110" t="n"/>
      <c r="L31" s="110" t="n"/>
      <c r="M31" s="110" t="n"/>
      <c r="N31" s="110" t="n"/>
      <c r="O31" s="110" t="n"/>
      <c r="P31" s="110" t="n"/>
      <c r="Q31" s="110" t="n"/>
      <c r="R31" s="110" t="n"/>
      <c r="S31" s="110" t="n"/>
      <c r="T31" s="216" t="n"/>
    </row>
    <row r="32" ht="18" customHeight="1">
      <c r="A32" s="111" t="n"/>
      <c r="B32" s="107" t="inlineStr">
        <is>
          <t xml:space="preserve">08  </t>
        </is>
      </c>
      <c r="C32" s="112" t="inlineStr">
        <is>
          <t xml:space="preserve">  取暖费</t>
        </is>
      </c>
      <c r="D32" s="218" t="n">
        <v>0</v>
      </c>
      <c r="E32" s="218" t="n">
        <v>0</v>
      </c>
      <c r="F32" s="218" t="n">
        <v>0</v>
      </c>
      <c r="G32" s="218" t="n">
        <v>0</v>
      </c>
      <c r="H32" s="110" t="n"/>
      <c r="I32" s="110" t="n"/>
      <c r="J32" s="110" t="n"/>
      <c r="K32" s="110" t="n"/>
      <c r="L32" s="110" t="n"/>
      <c r="M32" s="110" t="n"/>
      <c r="N32" s="110" t="n"/>
      <c r="O32" s="110" t="n"/>
      <c r="P32" s="110" t="n"/>
      <c r="Q32" s="110" t="n"/>
      <c r="R32" s="110" t="n"/>
      <c r="S32" s="110" t="n"/>
      <c r="T32" s="216" t="n"/>
    </row>
    <row r="33" ht="18" customHeight="1">
      <c r="A33" s="111" t="n"/>
      <c r="B33" s="107" t="inlineStr">
        <is>
          <t xml:space="preserve">09  </t>
        </is>
      </c>
      <c r="C33" s="112" t="inlineStr">
        <is>
          <t xml:space="preserve">  物业管理费</t>
        </is>
      </c>
      <c r="D33" s="218" t="n">
        <v>0</v>
      </c>
      <c r="E33" s="218" t="n">
        <v>0</v>
      </c>
      <c r="F33" s="218" t="n">
        <v>0</v>
      </c>
      <c r="G33" s="218" t="n">
        <v>0</v>
      </c>
      <c r="H33" s="110" t="n"/>
      <c r="I33" s="110" t="n"/>
      <c r="J33" s="110" t="n"/>
      <c r="K33" s="110" t="n"/>
      <c r="L33" s="110" t="n"/>
      <c r="M33" s="110" t="n"/>
      <c r="N33" s="110" t="n"/>
      <c r="O33" s="110" t="n"/>
      <c r="P33" s="110" t="n"/>
      <c r="Q33" s="110" t="n"/>
      <c r="R33" s="110" t="n"/>
      <c r="S33" s="110" t="n"/>
      <c r="T33" s="216" t="n"/>
    </row>
    <row r="34" ht="18" customHeight="1">
      <c r="A34" s="111" t="n"/>
      <c r="B34" s="107" t="inlineStr">
        <is>
          <t xml:space="preserve">11  </t>
        </is>
      </c>
      <c r="C34" s="112" t="inlineStr">
        <is>
          <t xml:space="preserve">  差旅费</t>
        </is>
      </c>
      <c r="D34" s="218" t="n">
        <v>0</v>
      </c>
      <c r="E34" s="218" t="n">
        <v>0</v>
      </c>
      <c r="F34" s="218" t="n">
        <v>0</v>
      </c>
      <c r="G34" s="218" t="n">
        <v>0</v>
      </c>
      <c r="H34" s="110" t="n"/>
      <c r="I34" s="110" t="n"/>
      <c r="J34" s="110" t="n"/>
      <c r="K34" s="110" t="n"/>
      <c r="L34" s="110" t="n"/>
      <c r="M34" s="110" t="n"/>
      <c r="N34" s="110" t="n"/>
      <c r="O34" s="110" t="n"/>
      <c r="P34" s="110" t="n"/>
      <c r="Q34" s="110" t="n"/>
      <c r="R34" s="110" t="n"/>
      <c r="S34" s="110" t="n"/>
      <c r="T34" s="216" t="n"/>
    </row>
    <row r="35" ht="18" customHeight="1">
      <c r="A35" s="111" t="n"/>
      <c r="B35" s="107" t="inlineStr">
        <is>
          <t xml:space="preserve">12  </t>
        </is>
      </c>
      <c r="C35" s="112" t="inlineStr">
        <is>
          <t xml:space="preserve">  因公出国（境）费用</t>
        </is>
      </c>
      <c r="D35" s="218" t="n">
        <v>0</v>
      </c>
      <c r="E35" s="218" t="n">
        <v>0</v>
      </c>
      <c r="F35" s="218" t="n">
        <v>0</v>
      </c>
      <c r="G35" s="218" t="n">
        <v>0</v>
      </c>
      <c r="H35" s="110" t="n"/>
      <c r="I35" s="110" t="n"/>
      <c r="J35" s="110" t="n"/>
      <c r="K35" s="110" t="n"/>
      <c r="L35" s="110" t="n"/>
      <c r="M35" s="110" t="n"/>
      <c r="N35" s="110" t="n"/>
      <c r="O35" s="110" t="n"/>
      <c r="P35" s="110" t="n"/>
      <c r="Q35" s="110" t="n"/>
      <c r="R35" s="110" t="n"/>
      <c r="S35" s="110" t="n"/>
      <c r="T35" s="216" t="n"/>
    </row>
    <row r="36" ht="18" customHeight="1">
      <c r="A36" s="111" t="n"/>
      <c r="B36" s="107" t="inlineStr">
        <is>
          <t xml:space="preserve">13  </t>
        </is>
      </c>
      <c r="C36" s="112" t="inlineStr">
        <is>
          <t xml:space="preserve">  维修（护）费</t>
        </is>
      </c>
      <c r="D36" s="218" t="n">
        <v>0</v>
      </c>
      <c r="E36" s="218" t="n">
        <v>0</v>
      </c>
      <c r="F36" s="218" t="n">
        <v>0</v>
      </c>
      <c r="G36" s="218" t="n">
        <v>0</v>
      </c>
      <c r="H36" s="110" t="n"/>
      <c r="I36" s="110" t="n"/>
      <c r="J36" s="110" t="n"/>
      <c r="K36" s="110" t="n"/>
      <c r="L36" s="110" t="n"/>
      <c r="M36" s="110" t="n"/>
      <c r="N36" s="110" t="n"/>
      <c r="O36" s="110" t="n"/>
      <c r="P36" s="110" t="n"/>
      <c r="Q36" s="110" t="n"/>
      <c r="R36" s="110" t="n"/>
      <c r="S36" s="110" t="n"/>
      <c r="T36" s="216" t="n"/>
    </row>
    <row r="37" ht="18" customHeight="1">
      <c r="A37" s="111" t="n"/>
      <c r="B37" s="107" t="inlineStr">
        <is>
          <t xml:space="preserve">14  </t>
        </is>
      </c>
      <c r="C37" s="112" t="inlineStr">
        <is>
          <t xml:space="preserve">  租赁费</t>
        </is>
      </c>
      <c r="D37" s="218" t="n">
        <v>0</v>
      </c>
      <c r="E37" s="218" t="n">
        <v>0</v>
      </c>
      <c r="F37" s="218" t="n">
        <v>0</v>
      </c>
      <c r="G37" s="218" t="n">
        <v>0</v>
      </c>
      <c r="H37" s="110" t="n"/>
      <c r="I37" s="110" t="n"/>
      <c r="J37" s="110" t="n"/>
      <c r="K37" s="110" t="n"/>
      <c r="L37" s="110" t="n"/>
      <c r="M37" s="110" t="n"/>
      <c r="N37" s="110" t="n"/>
      <c r="O37" s="110" t="n"/>
      <c r="P37" s="110" t="n"/>
      <c r="Q37" s="110" t="n"/>
      <c r="R37" s="110" t="n"/>
      <c r="S37" s="110" t="n"/>
      <c r="T37" s="216" t="n"/>
    </row>
    <row r="38" ht="18" customHeight="1">
      <c r="A38" s="111" t="n"/>
      <c r="B38" s="107" t="inlineStr">
        <is>
          <t xml:space="preserve">15  </t>
        </is>
      </c>
      <c r="C38" s="112" t="inlineStr">
        <is>
          <t xml:space="preserve">  会议费</t>
        </is>
      </c>
      <c r="D38" s="219" t="n">
        <v>3.4</v>
      </c>
      <c r="E38" s="219" t="n">
        <v>3.4</v>
      </c>
      <c r="F38" s="219" t="n">
        <v>3.4</v>
      </c>
      <c r="G38" s="219" t="n">
        <v>3.4</v>
      </c>
      <c r="H38" s="110" t="n"/>
      <c r="I38" s="110" t="n"/>
      <c r="J38" s="110" t="n"/>
      <c r="K38" s="110" t="n"/>
      <c r="L38" s="110" t="n"/>
      <c r="M38" s="110" t="n"/>
      <c r="N38" s="110" t="n"/>
      <c r="O38" s="110" t="n"/>
      <c r="P38" s="110" t="n"/>
      <c r="Q38" s="110" t="n"/>
      <c r="R38" s="110" t="n"/>
      <c r="S38" s="110" t="n"/>
      <c r="T38" s="216" t="n"/>
    </row>
    <row r="39" ht="18" customHeight="1">
      <c r="A39" s="111" t="n"/>
      <c r="B39" s="107" t="inlineStr">
        <is>
          <t xml:space="preserve">16  </t>
        </is>
      </c>
      <c r="C39" s="112" t="inlineStr">
        <is>
          <t xml:space="preserve">  培训费</t>
        </is>
      </c>
      <c r="D39" s="219" t="n">
        <v>12.82</v>
      </c>
      <c r="E39" s="219" t="n">
        <v>12.82</v>
      </c>
      <c r="F39" s="219" t="n">
        <v>12.82</v>
      </c>
      <c r="G39" s="219" t="n">
        <v>12.82</v>
      </c>
      <c r="H39" s="110" t="n"/>
      <c r="I39" s="110" t="n"/>
      <c r="J39" s="110" t="n"/>
      <c r="K39" s="110" t="n"/>
      <c r="L39" s="110" t="n"/>
      <c r="M39" s="110" t="n"/>
      <c r="N39" s="110" t="n"/>
      <c r="O39" s="110" t="n"/>
      <c r="P39" s="110" t="n"/>
      <c r="Q39" s="110" t="n"/>
      <c r="R39" s="110" t="n"/>
      <c r="S39" s="110" t="n"/>
      <c r="T39" s="216" t="n"/>
    </row>
    <row r="40" ht="18" customHeight="1">
      <c r="A40" s="111" t="n"/>
      <c r="B40" s="107" t="inlineStr">
        <is>
          <t xml:space="preserve">17  </t>
        </is>
      </c>
      <c r="C40" s="112" t="inlineStr">
        <is>
          <t xml:space="preserve">  公务接待费</t>
        </is>
      </c>
      <c r="D40" s="218" t="n">
        <v>1</v>
      </c>
      <c r="E40" s="218" t="n">
        <v>1</v>
      </c>
      <c r="F40" s="218" t="n">
        <v>1</v>
      </c>
      <c r="G40" s="218" t="n">
        <v>1</v>
      </c>
      <c r="H40" s="110" t="n"/>
      <c r="I40" s="110" t="n"/>
      <c r="J40" s="110" t="n"/>
      <c r="K40" s="110" t="n"/>
      <c r="L40" s="110" t="n"/>
      <c r="M40" s="110" t="n"/>
      <c r="N40" s="110" t="n"/>
      <c r="O40" s="110" t="n"/>
      <c r="P40" s="110" t="n"/>
      <c r="Q40" s="110" t="n"/>
      <c r="R40" s="110" t="n"/>
      <c r="S40" s="110" t="n"/>
      <c r="T40" s="216" t="n"/>
    </row>
    <row r="41" ht="18" customHeight="1">
      <c r="A41" s="111" t="n"/>
      <c r="B41" s="107" t="inlineStr">
        <is>
          <t xml:space="preserve">18  </t>
        </is>
      </c>
      <c r="C41" s="112" t="inlineStr">
        <is>
          <t xml:space="preserve">  专用材料费</t>
        </is>
      </c>
      <c r="D41" s="218" t="n">
        <v>0</v>
      </c>
      <c r="E41" s="218" t="n">
        <v>0</v>
      </c>
      <c r="F41" s="218" t="n">
        <v>0</v>
      </c>
      <c r="G41" s="218" t="n">
        <v>0</v>
      </c>
      <c r="H41" s="110" t="n"/>
      <c r="I41" s="110" t="n"/>
      <c r="J41" s="110" t="n"/>
      <c r="K41" s="110" t="n"/>
      <c r="L41" s="110" t="n"/>
      <c r="M41" s="110" t="n"/>
      <c r="N41" s="110" t="n"/>
      <c r="O41" s="110" t="n"/>
      <c r="P41" s="110" t="n"/>
      <c r="Q41" s="110" t="n"/>
      <c r="R41" s="110" t="n"/>
      <c r="S41" s="110" t="n"/>
      <c r="T41" s="216" t="n"/>
    </row>
    <row r="42" ht="18" customHeight="1">
      <c r="A42" s="111" t="n"/>
      <c r="B42" s="107" t="inlineStr">
        <is>
          <t xml:space="preserve">24  </t>
        </is>
      </c>
      <c r="C42" s="112" t="inlineStr">
        <is>
          <t xml:space="preserve">  被装购置费</t>
        </is>
      </c>
      <c r="D42" s="218" t="n">
        <v>0</v>
      </c>
      <c r="E42" s="218" t="n">
        <v>0</v>
      </c>
      <c r="F42" s="218" t="n">
        <v>0</v>
      </c>
      <c r="G42" s="218" t="n">
        <v>0</v>
      </c>
      <c r="H42" s="110" t="n"/>
      <c r="I42" s="110" t="n"/>
      <c r="J42" s="110" t="n"/>
      <c r="K42" s="110" t="n"/>
      <c r="L42" s="110" t="n"/>
      <c r="M42" s="110" t="n"/>
      <c r="N42" s="110" t="n"/>
      <c r="O42" s="110" t="n"/>
      <c r="P42" s="110" t="n"/>
      <c r="Q42" s="110" t="n"/>
      <c r="R42" s="110" t="n"/>
      <c r="S42" s="110" t="n"/>
      <c r="T42" s="216" t="n"/>
    </row>
    <row r="43" ht="18" customHeight="1">
      <c r="A43" s="111" t="n"/>
      <c r="B43" s="107" t="inlineStr">
        <is>
          <t xml:space="preserve">25  </t>
        </is>
      </c>
      <c r="C43" s="112" t="inlineStr">
        <is>
          <t xml:space="preserve">  专用燃料费</t>
        </is>
      </c>
      <c r="D43" s="218" t="n">
        <v>0</v>
      </c>
      <c r="E43" s="218" t="n">
        <v>0</v>
      </c>
      <c r="F43" s="218" t="n">
        <v>0</v>
      </c>
      <c r="G43" s="218" t="n">
        <v>0</v>
      </c>
      <c r="H43" s="110" t="n"/>
      <c r="I43" s="110" t="n"/>
      <c r="J43" s="110" t="n"/>
      <c r="K43" s="110" t="n"/>
      <c r="L43" s="110" t="n"/>
      <c r="M43" s="110" t="n"/>
      <c r="N43" s="110" t="n"/>
      <c r="O43" s="110" t="n"/>
      <c r="P43" s="110" t="n"/>
      <c r="Q43" s="110" t="n"/>
      <c r="R43" s="110" t="n"/>
      <c r="S43" s="110" t="n"/>
      <c r="T43" s="216" t="n"/>
    </row>
    <row r="44" ht="18" customHeight="1">
      <c r="A44" s="111" t="n"/>
      <c r="B44" s="107" t="inlineStr">
        <is>
          <t xml:space="preserve">26  </t>
        </is>
      </c>
      <c r="C44" s="112" t="inlineStr">
        <is>
          <t xml:space="preserve">  劳务费</t>
        </is>
      </c>
      <c r="D44" s="218" t="n">
        <v>0</v>
      </c>
      <c r="E44" s="218" t="n">
        <v>0</v>
      </c>
      <c r="F44" s="218" t="n">
        <v>0</v>
      </c>
      <c r="G44" s="218" t="n">
        <v>0</v>
      </c>
      <c r="H44" s="110" t="n"/>
      <c r="I44" s="110" t="n"/>
      <c r="J44" s="110" t="n"/>
      <c r="K44" s="110" t="n"/>
      <c r="L44" s="110" t="n"/>
      <c r="M44" s="110" t="n"/>
      <c r="N44" s="110" t="n"/>
      <c r="O44" s="110" t="n"/>
      <c r="P44" s="110" t="n"/>
      <c r="Q44" s="110" t="n"/>
      <c r="R44" s="110" t="n"/>
      <c r="S44" s="110" t="n"/>
      <c r="T44" s="216" t="n"/>
    </row>
    <row r="45" ht="18" customHeight="1">
      <c r="A45" s="111" t="n"/>
      <c r="B45" s="107" t="inlineStr">
        <is>
          <t xml:space="preserve">27  </t>
        </is>
      </c>
      <c r="C45" s="112" t="inlineStr">
        <is>
          <t xml:space="preserve">  委托业务费</t>
        </is>
      </c>
      <c r="D45" s="218" t="n">
        <v>0</v>
      </c>
      <c r="E45" s="218" t="n">
        <v>0</v>
      </c>
      <c r="F45" s="218" t="n">
        <v>0</v>
      </c>
      <c r="G45" s="218" t="n">
        <v>0</v>
      </c>
      <c r="H45" s="110" t="n"/>
      <c r="I45" s="110" t="n"/>
      <c r="J45" s="110" t="n"/>
      <c r="K45" s="110" t="n"/>
      <c r="L45" s="110" t="n"/>
      <c r="M45" s="110" t="n"/>
      <c r="N45" s="110" t="n"/>
      <c r="O45" s="110" t="n"/>
      <c r="P45" s="110" t="n"/>
      <c r="Q45" s="110" t="n"/>
      <c r="R45" s="110" t="n"/>
      <c r="S45" s="110" t="n"/>
      <c r="T45" s="216" t="n"/>
    </row>
    <row r="46" ht="18" customHeight="1">
      <c r="A46" s="111" t="n"/>
      <c r="B46" s="107" t="inlineStr">
        <is>
          <t xml:space="preserve">28  </t>
        </is>
      </c>
      <c r="C46" s="112" t="inlineStr">
        <is>
          <t xml:space="preserve">  工会经费</t>
        </is>
      </c>
      <c r="D46" s="219" t="n">
        <v>43.77</v>
      </c>
      <c r="E46" s="219" t="n">
        <v>43.77</v>
      </c>
      <c r="F46" s="219" t="n">
        <v>43.77</v>
      </c>
      <c r="G46" s="219" t="n">
        <v>43.77</v>
      </c>
      <c r="H46" s="110" t="n"/>
      <c r="I46" s="110" t="n"/>
      <c r="J46" s="110" t="n"/>
      <c r="K46" s="110" t="n"/>
      <c r="L46" s="110" t="n"/>
      <c r="M46" s="110" t="n"/>
      <c r="N46" s="110" t="n"/>
      <c r="O46" s="110" t="n"/>
      <c r="P46" s="110" t="n"/>
      <c r="Q46" s="110" t="n"/>
      <c r="R46" s="110" t="n"/>
      <c r="S46" s="110" t="n"/>
      <c r="T46" s="216" t="n"/>
    </row>
    <row r="47" ht="18" customHeight="1">
      <c r="A47" s="111" t="n"/>
      <c r="B47" s="107" t="inlineStr">
        <is>
          <t xml:space="preserve">29  </t>
        </is>
      </c>
      <c r="C47" s="112" t="inlineStr">
        <is>
          <t xml:space="preserve">  福利费</t>
        </is>
      </c>
      <c r="D47" s="219" t="n">
        <v>16.48</v>
      </c>
      <c r="E47" s="219" t="n">
        <v>16.48</v>
      </c>
      <c r="F47" s="219" t="n">
        <v>16.48</v>
      </c>
      <c r="G47" s="219" t="n">
        <v>16.48</v>
      </c>
      <c r="H47" s="110" t="n"/>
      <c r="I47" s="110" t="n"/>
      <c r="J47" s="110" t="n"/>
      <c r="K47" s="110" t="n"/>
      <c r="L47" s="110" t="n"/>
      <c r="M47" s="110" t="n"/>
      <c r="N47" s="110" t="n"/>
      <c r="O47" s="110" t="n"/>
      <c r="P47" s="110" t="n"/>
      <c r="Q47" s="110" t="n"/>
      <c r="R47" s="110" t="n"/>
      <c r="S47" s="110" t="n"/>
      <c r="T47" s="216" t="n"/>
    </row>
    <row r="48" ht="18" customHeight="1">
      <c r="A48" s="111" t="n"/>
      <c r="B48" s="107" t="inlineStr">
        <is>
          <t xml:space="preserve">31  </t>
        </is>
      </c>
      <c r="C48" s="112" t="inlineStr">
        <is>
          <t xml:space="preserve">  公务用车运行维护费</t>
        </is>
      </c>
      <c r="D48" s="219" t="n">
        <v>6.65</v>
      </c>
      <c r="E48" s="219" t="n">
        <v>6.65</v>
      </c>
      <c r="F48" s="219" t="n">
        <v>6.65</v>
      </c>
      <c r="G48" s="219" t="n">
        <v>6.65</v>
      </c>
      <c r="H48" s="110" t="n"/>
      <c r="I48" s="110" t="n"/>
      <c r="J48" s="110" t="n"/>
      <c r="K48" s="110" t="n"/>
      <c r="L48" s="110" t="n"/>
      <c r="M48" s="110" t="n"/>
      <c r="N48" s="110" t="n"/>
      <c r="O48" s="110" t="n"/>
      <c r="P48" s="110" t="n"/>
      <c r="Q48" s="110" t="n"/>
      <c r="R48" s="110" t="n"/>
      <c r="S48" s="110" t="n"/>
      <c r="T48" s="216" t="n"/>
    </row>
    <row r="49" ht="18" customHeight="1">
      <c r="A49" s="111" t="n"/>
      <c r="B49" s="107" t="inlineStr">
        <is>
          <t xml:space="preserve">39  </t>
        </is>
      </c>
      <c r="C49" s="112" t="inlineStr">
        <is>
          <t xml:space="preserve">  其他交通费用</t>
        </is>
      </c>
      <c r="D49" s="218" t="n">
        <v>14.6</v>
      </c>
      <c r="E49" s="218" t="n">
        <v>14.6</v>
      </c>
      <c r="F49" s="218" t="n">
        <v>14.6</v>
      </c>
      <c r="G49" s="218" t="n">
        <v>14.6</v>
      </c>
      <c r="H49" s="110" t="n"/>
      <c r="I49" s="110" t="n"/>
      <c r="J49" s="110" t="n"/>
      <c r="K49" s="110" t="n"/>
      <c r="L49" s="110" t="n"/>
      <c r="M49" s="110" t="n"/>
      <c r="N49" s="110" t="n"/>
      <c r="O49" s="110" t="n"/>
      <c r="P49" s="110" t="n"/>
      <c r="Q49" s="110" t="n"/>
      <c r="R49" s="110" t="n"/>
      <c r="S49" s="110" t="n"/>
      <c r="T49" s="216" t="n"/>
    </row>
    <row r="50" ht="18" customHeight="1">
      <c r="A50" s="111" t="n"/>
      <c r="B50" s="107" t="inlineStr">
        <is>
          <t xml:space="preserve">40  </t>
        </is>
      </c>
      <c r="C50" s="112" t="inlineStr">
        <is>
          <t xml:space="preserve">  税金及附加费用</t>
        </is>
      </c>
      <c r="D50" s="218" t="n">
        <v>0</v>
      </c>
      <c r="E50" s="218" t="n">
        <v>0</v>
      </c>
      <c r="F50" s="218" t="n">
        <v>0</v>
      </c>
      <c r="G50" s="218" t="n">
        <v>0</v>
      </c>
      <c r="H50" s="110" t="n"/>
      <c r="I50" s="110" t="n"/>
      <c r="J50" s="110" t="n"/>
      <c r="K50" s="110" t="n"/>
      <c r="L50" s="110" t="n"/>
      <c r="M50" s="110" t="n"/>
      <c r="N50" s="110" t="n"/>
      <c r="O50" s="110" t="n"/>
      <c r="P50" s="110" t="n"/>
      <c r="Q50" s="110" t="n"/>
      <c r="R50" s="110" t="n"/>
      <c r="S50" s="110" t="n"/>
      <c r="T50" s="216" t="n"/>
    </row>
    <row r="51" ht="18" customHeight="1">
      <c r="A51" s="111" t="n"/>
      <c r="B51" s="107" t="inlineStr">
        <is>
          <t xml:space="preserve">99  </t>
        </is>
      </c>
      <c r="C51" s="112" t="inlineStr">
        <is>
          <t xml:space="preserve">  其他商品和服务支出</t>
        </is>
      </c>
      <c r="D51" s="219" t="n">
        <v>0</v>
      </c>
      <c r="E51" s="219" t="n">
        <v>0</v>
      </c>
      <c r="F51" s="219" t="n">
        <v>0</v>
      </c>
      <c r="G51" s="219" t="n">
        <v>0</v>
      </c>
      <c r="H51" s="110" t="n"/>
      <c r="I51" s="110" t="n"/>
      <c r="J51" s="110" t="n"/>
      <c r="K51" s="110" t="n"/>
      <c r="L51" s="110" t="n"/>
      <c r="M51" s="110" t="n"/>
      <c r="N51" s="110" t="n"/>
      <c r="O51" s="110" t="n"/>
      <c r="P51" s="110" t="n"/>
      <c r="Q51" s="110" t="n"/>
      <c r="R51" s="110" t="n"/>
      <c r="S51" s="110" t="n"/>
      <c r="T51" s="216" t="n"/>
    </row>
    <row r="52" ht="18" customHeight="1">
      <c r="A52" s="106" t="n">
        <v>303</v>
      </c>
      <c r="B52" s="107" t="n"/>
      <c r="C52" s="108" t="inlineStr">
        <is>
          <t>对个人和家庭的补助</t>
        </is>
      </c>
      <c r="D52" s="218" t="n">
        <v>236.44</v>
      </c>
      <c r="E52" s="218" t="n">
        <v>236.44</v>
      </c>
      <c r="F52" s="218" t="n">
        <v>236.44</v>
      </c>
      <c r="G52" s="218" t="n">
        <v>236.44</v>
      </c>
      <c r="H52" s="110" t="n"/>
      <c r="I52" s="110" t="n"/>
      <c r="J52" s="110" t="n"/>
      <c r="K52" s="110" t="n"/>
      <c r="L52" s="110" t="n"/>
      <c r="M52" s="110" t="n"/>
      <c r="N52" s="110" t="n"/>
      <c r="O52" s="110" t="n"/>
      <c r="P52" s="110" t="n"/>
      <c r="Q52" s="110" t="n"/>
      <c r="R52" s="110" t="n"/>
      <c r="S52" s="110" t="n"/>
      <c r="T52" s="216" t="n"/>
    </row>
    <row r="53" ht="18" customHeight="1">
      <c r="A53" s="111" t="n"/>
      <c r="B53" s="107" t="inlineStr">
        <is>
          <t xml:space="preserve">01  </t>
        </is>
      </c>
      <c r="C53" s="112" t="inlineStr">
        <is>
          <t xml:space="preserve">  离休费</t>
        </is>
      </c>
      <c r="D53" s="219" t="n">
        <v>24.16</v>
      </c>
      <c r="E53" s="219" t="n">
        <v>24.16</v>
      </c>
      <c r="F53" s="219" t="n">
        <v>24.16</v>
      </c>
      <c r="G53" s="219" t="n">
        <v>24.16</v>
      </c>
      <c r="H53" s="110" t="n"/>
      <c r="I53" s="110" t="n"/>
      <c r="J53" s="110" t="n"/>
      <c r="K53" s="110" t="n"/>
      <c r="L53" s="110" t="n"/>
      <c r="M53" s="110" t="n"/>
      <c r="N53" s="110" t="n"/>
      <c r="O53" s="110" t="n"/>
      <c r="P53" s="110" t="n"/>
      <c r="Q53" s="110" t="n"/>
      <c r="R53" s="110" t="n"/>
      <c r="S53" s="110" t="n"/>
      <c r="T53" s="216" t="n"/>
    </row>
    <row r="54" ht="18" customHeight="1">
      <c r="A54" s="111" t="n"/>
      <c r="B54" s="107" t="inlineStr">
        <is>
          <t xml:space="preserve">02  </t>
        </is>
      </c>
      <c r="C54" s="112" t="inlineStr">
        <is>
          <t xml:space="preserve">  退休费</t>
        </is>
      </c>
      <c r="D54" s="219" t="n">
        <v>120.15</v>
      </c>
      <c r="E54" s="219" t="n">
        <v>120.15</v>
      </c>
      <c r="F54" s="219" t="n">
        <v>120.15</v>
      </c>
      <c r="G54" s="219" t="n">
        <v>120.15</v>
      </c>
      <c r="H54" s="110" t="n"/>
      <c r="I54" s="110" t="n"/>
      <c r="J54" s="110" t="n"/>
      <c r="K54" s="110" t="n"/>
      <c r="L54" s="110" t="n"/>
      <c r="M54" s="110" t="n"/>
      <c r="N54" s="110" t="n"/>
      <c r="O54" s="110" t="n"/>
      <c r="P54" s="110" t="n"/>
      <c r="Q54" s="110" t="n"/>
      <c r="R54" s="110" t="n"/>
      <c r="S54" s="110" t="n"/>
      <c r="T54" s="216" t="n"/>
    </row>
    <row r="55" ht="18" customHeight="1">
      <c r="A55" s="111" t="n"/>
      <c r="B55" s="107" t="inlineStr">
        <is>
          <t xml:space="preserve">03  </t>
        </is>
      </c>
      <c r="C55" s="112" t="inlineStr">
        <is>
          <t xml:space="preserve">  退职（役）费</t>
        </is>
      </c>
      <c r="D55" s="218" t="n">
        <v>0</v>
      </c>
      <c r="E55" s="218" t="n">
        <v>0</v>
      </c>
      <c r="F55" s="218" t="n">
        <v>0</v>
      </c>
      <c r="G55" s="218" t="n">
        <v>0</v>
      </c>
      <c r="H55" s="110" t="n"/>
      <c r="I55" s="110" t="n"/>
      <c r="J55" s="110" t="n"/>
      <c r="K55" s="110" t="n"/>
      <c r="L55" s="110" t="n"/>
      <c r="M55" s="110" t="n"/>
      <c r="N55" s="110" t="n"/>
      <c r="O55" s="110" t="n"/>
      <c r="P55" s="110" t="n"/>
      <c r="Q55" s="110" t="n"/>
      <c r="R55" s="110" t="n"/>
      <c r="S55" s="110" t="n"/>
      <c r="T55" s="216" t="n"/>
    </row>
    <row r="56" ht="18" customHeight="1">
      <c r="A56" s="111" t="n"/>
      <c r="B56" s="107" t="inlineStr">
        <is>
          <t xml:space="preserve">04  </t>
        </is>
      </c>
      <c r="C56" s="112" t="inlineStr">
        <is>
          <t xml:space="preserve">  抚恤金</t>
        </is>
      </c>
      <c r="D56" s="218" t="n">
        <v>0</v>
      </c>
      <c r="E56" s="218" t="n">
        <v>0</v>
      </c>
      <c r="F56" s="218" t="n">
        <v>0</v>
      </c>
      <c r="G56" s="218" t="n">
        <v>0</v>
      </c>
      <c r="H56" s="110" t="n"/>
      <c r="I56" s="110" t="n"/>
      <c r="J56" s="110" t="n"/>
      <c r="K56" s="110" t="n"/>
      <c r="L56" s="110" t="n"/>
      <c r="M56" s="110" t="n"/>
      <c r="N56" s="110" t="n"/>
      <c r="O56" s="110" t="n"/>
      <c r="P56" s="110" t="n"/>
      <c r="Q56" s="110" t="n"/>
      <c r="R56" s="110" t="n"/>
      <c r="S56" s="110" t="n"/>
      <c r="T56" s="216" t="n"/>
    </row>
    <row r="57" ht="18" customHeight="1">
      <c r="A57" s="111" t="n"/>
      <c r="B57" s="107" t="inlineStr">
        <is>
          <t xml:space="preserve">05  </t>
        </is>
      </c>
      <c r="C57" s="112" t="inlineStr">
        <is>
          <t xml:space="preserve">  生活补助</t>
        </is>
      </c>
      <c r="D57" s="218" t="n">
        <v>0</v>
      </c>
      <c r="E57" s="218" t="n">
        <v>0</v>
      </c>
      <c r="F57" s="218" t="n">
        <v>0</v>
      </c>
      <c r="G57" s="218" t="n">
        <v>0</v>
      </c>
      <c r="H57" s="110" t="n"/>
      <c r="I57" s="110" t="n"/>
      <c r="J57" s="110" t="n"/>
      <c r="K57" s="110" t="n"/>
      <c r="L57" s="110" t="n"/>
      <c r="M57" s="110" t="n"/>
      <c r="N57" s="110" t="n"/>
      <c r="O57" s="110" t="n"/>
      <c r="P57" s="110" t="n"/>
      <c r="Q57" s="110" t="n"/>
      <c r="R57" s="110" t="n"/>
      <c r="S57" s="110" t="n"/>
      <c r="T57" s="216" t="n"/>
    </row>
    <row r="58" ht="18" customHeight="1">
      <c r="A58" s="111" t="n"/>
      <c r="B58" s="107" t="inlineStr">
        <is>
          <t xml:space="preserve">06  </t>
        </is>
      </c>
      <c r="C58" s="112" t="inlineStr">
        <is>
          <t xml:space="preserve">  救济费</t>
        </is>
      </c>
      <c r="D58" s="218" t="n">
        <v>0</v>
      </c>
      <c r="E58" s="218" t="n">
        <v>0</v>
      </c>
      <c r="F58" s="218" t="n">
        <v>0</v>
      </c>
      <c r="G58" s="218" t="n">
        <v>0</v>
      </c>
      <c r="H58" s="110" t="n"/>
      <c r="I58" s="110" t="n"/>
      <c r="J58" s="110" t="n"/>
      <c r="K58" s="110" t="n"/>
      <c r="L58" s="110" t="n"/>
      <c r="M58" s="110" t="n"/>
      <c r="N58" s="110" t="n"/>
      <c r="O58" s="110" t="n"/>
      <c r="P58" s="110" t="n"/>
      <c r="Q58" s="110" t="n"/>
      <c r="R58" s="110" t="n"/>
      <c r="S58" s="110" t="n"/>
      <c r="T58" s="216" t="n"/>
    </row>
    <row r="59" ht="18" customHeight="1">
      <c r="A59" s="111" t="n"/>
      <c r="B59" s="107" t="inlineStr">
        <is>
          <t xml:space="preserve">07  </t>
        </is>
      </c>
      <c r="C59" s="112" t="inlineStr">
        <is>
          <t xml:space="preserve">  医疗费补助</t>
        </is>
      </c>
      <c r="D59" s="220" t="n">
        <v>92.14</v>
      </c>
      <c r="E59" s="220" t="n">
        <v>92.14</v>
      </c>
      <c r="F59" s="220" t="n">
        <v>92.14</v>
      </c>
      <c r="G59" s="220" t="n">
        <v>92.14</v>
      </c>
      <c r="H59" s="110" t="n"/>
      <c r="I59" s="110" t="n"/>
      <c r="J59" s="110" t="n"/>
      <c r="K59" s="110" t="n"/>
      <c r="L59" s="110" t="n"/>
      <c r="M59" s="110" t="n"/>
      <c r="N59" s="110" t="n"/>
      <c r="O59" s="110" t="n"/>
      <c r="P59" s="110" t="n"/>
      <c r="Q59" s="110" t="n"/>
      <c r="R59" s="110" t="n"/>
      <c r="S59" s="110" t="n"/>
      <c r="T59" s="216" t="n"/>
    </row>
    <row r="60" ht="18" customHeight="1">
      <c r="A60" s="111" t="n"/>
      <c r="B60" s="107" t="inlineStr">
        <is>
          <t xml:space="preserve">08  </t>
        </is>
      </c>
      <c r="C60" s="112" t="inlineStr">
        <is>
          <t xml:space="preserve">  助学金</t>
        </is>
      </c>
      <c r="D60" s="218" t="n">
        <v>0</v>
      </c>
      <c r="E60" s="218" t="n">
        <v>0</v>
      </c>
      <c r="F60" s="218" t="n">
        <v>0</v>
      </c>
      <c r="G60" s="218" t="n">
        <v>0</v>
      </c>
      <c r="H60" s="110" t="n"/>
      <c r="I60" s="110" t="n"/>
      <c r="J60" s="110" t="n"/>
      <c r="K60" s="110" t="n"/>
      <c r="L60" s="110" t="n"/>
      <c r="M60" s="110" t="n"/>
      <c r="N60" s="110" t="n"/>
      <c r="O60" s="110" t="n"/>
      <c r="P60" s="110" t="n"/>
      <c r="Q60" s="110" t="n"/>
      <c r="R60" s="110" t="n"/>
      <c r="S60" s="110" t="n"/>
      <c r="T60" s="216" t="n"/>
    </row>
    <row r="61" ht="18" customHeight="1">
      <c r="A61" s="111" t="n"/>
      <c r="B61" s="107" t="inlineStr">
        <is>
          <t xml:space="preserve">09  </t>
        </is>
      </c>
      <c r="C61" s="112" t="inlineStr">
        <is>
          <t xml:space="preserve">  奖励金</t>
        </is>
      </c>
      <c r="D61" s="218" t="n">
        <v>0</v>
      </c>
      <c r="E61" s="218" t="n">
        <v>0</v>
      </c>
      <c r="F61" s="218" t="n">
        <v>0</v>
      </c>
      <c r="G61" s="218" t="n">
        <v>0</v>
      </c>
      <c r="H61" s="110" t="n"/>
      <c r="I61" s="110" t="n"/>
      <c r="J61" s="110" t="n"/>
      <c r="K61" s="110" t="n"/>
      <c r="L61" s="110" t="n"/>
      <c r="M61" s="110" t="n"/>
      <c r="N61" s="110" t="n"/>
      <c r="O61" s="110" t="n"/>
      <c r="P61" s="110" t="n"/>
      <c r="Q61" s="110" t="n"/>
      <c r="R61" s="110" t="n"/>
      <c r="S61" s="110" t="n"/>
      <c r="T61" s="216" t="n"/>
    </row>
    <row r="62" ht="18" customHeight="1">
      <c r="A62" s="111" t="n"/>
      <c r="B62" s="107" t="inlineStr">
        <is>
          <t xml:space="preserve">10  </t>
        </is>
      </c>
      <c r="C62" s="112" t="inlineStr">
        <is>
          <t xml:space="preserve">  个人农业生产补贴</t>
        </is>
      </c>
      <c r="D62" s="218" t="n">
        <v>0</v>
      </c>
      <c r="E62" s="218" t="n">
        <v>0</v>
      </c>
      <c r="F62" s="218" t="n">
        <v>0</v>
      </c>
      <c r="G62" s="218" t="n">
        <v>0</v>
      </c>
      <c r="H62" s="110" t="n"/>
      <c r="I62" s="110" t="n"/>
      <c r="J62" s="110" t="n"/>
      <c r="K62" s="110" t="n"/>
      <c r="L62" s="110" t="n"/>
      <c r="M62" s="110" t="n"/>
      <c r="N62" s="110" t="n"/>
      <c r="O62" s="110" t="n"/>
      <c r="P62" s="110" t="n"/>
      <c r="Q62" s="110" t="n"/>
      <c r="R62" s="110" t="n"/>
      <c r="S62" s="110" t="n"/>
      <c r="T62" s="216" t="n"/>
    </row>
    <row r="63" ht="18" customHeight="1">
      <c r="A63" s="111" t="n"/>
      <c r="B63" s="107" t="inlineStr">
        <is>
          <t xml:space="preserve">99  </t>
        </is>
      </c>
      <c r="C63" s="112" t="inlineStr">
        <is>
          <t xml:space="preserve">  其他对个人和家庭的补助</t>
        </is>
      </c>
      <c r="D63" s="218" t="n">
        <v>0</v>
      </c>
      <c r="E63" s="218" t="n">
        <v>0</v>
      </c>
      <c r="F63" s="218" t="n">
        <v>0</v>
      </c>
      <c r="G63" s="218" t="n">
        <v>0</v>
      </c>
      <c r="H63" s="110" t="n"/>
      <c r="I63" s="110" t="n"/>
      <c r="J63" s="110" t="n"/>
      <c r="K63" s="110" t="n"/>
      <c r="L63" s="110" t="n"/>
      <c r="M63" s="110" t="n"/>
      <c r="N63" s="110" t="n"/>
      <c r="O63" s="110" t="n"/>
      <c r="P63" s="110" t="n"/>
      <c r="Q63" s="110" t="n"/>
      <c r="R63" s="110" t="n"/>
      <c r="S63" s="110" t="n"/>
      <c r="T63" s="216" t="n"/>
    </row>
  </sheetData>
  <mergeCells count="15">
    <mergeCell ref="C4:C7"/>
    <mergeCell ref="A4:B5"/>
    <mergeCell ref="B6:B7"/>
    <mergeCell ref="P5:S6"/>
    <mergeCell ref="D4:S4"/>
    <mergeCell ref="D5:D7"/>
    <mergeCell ref="A9:C9"/>
    <mergeCell ref="F6:M6"/>
    <mergeCell ref="R3:S3"/>
    <mergeCell ref="E5:O5"/>
    <mergeCell ref="A6:A7"/>
    <mergeCell ref="O6:O7"/>
    <mergeCell ref="E6:E7"/>
    <mergeCell ref="N6:N7"/>
    <mergeCell ref="A2:S2"/>
  </mergeCells>
  <printOptions horizontalCentered="1"/>
  <pageMargins left="0.590277777777778" right="0.590277777777778" top="0.747916666666667" bottom="0.747916666666667" header="0.313888888888889" footer="0.313888888888889"/>
  <pageSetup orientation="landscape" paperSize="9" scale="62" fitToHeight="0"/>
</worksheet>
</file>

<file path=xl/worksheets/sheet7.xml><?xml version="1.0" encoding="utf-8"?>
<worksheet xmlns="http://schemas.openxmlformats.org/spreadsheetml/2006/main">
  <sheetPr>
    <outlinePr summaryBelow="1" summaryRight="1"/>
    <pageSetUpPr/>
  </sheetPr>
  <dimension ref="A1:G44"/>
  <sheetViews>
    <sheetView workbookViewId="0">
      <selection activeCell="F16" sqref="F16"/>
    </sheetView>
  </sheetViews>
  <sheetFormatPr baseColWidth="8" defaultColWidth="9" defaultRowHeight="13.5"/>
  <cols>
    <col width="6.36666666666667" customWidth="1" min="1" max="3"/>
    <col width="28" customWidth="1" min="4" max="4"/>
    <col width="11.0916666666667" customWidth="1" min="5" max="5"/>
    <col width="12.3666666666667" customWidth="1" min="6" max="6"/>
    <col width="14.725" customWidth="1" min="7" max="7"/>
  </cols>
  <sheetData>
    <row r="1" ht="37.9" customHeight="1">
      <c r="A1" s="4" t="inlineStr">
        <is>
          <t>6-7  部门政府性基金预算支出情况表</t>
        </is>
      </c>
    </row>
    <row r="2">
      <c r="A2" s="5" t="inlineStr">
        <is>
          <t>单位名称：曲靖市国土资源局</t>
        </is>
      </c>
      <c r="B2" s="66" t="n"/>
      <c r="C2" s="66" t="n"/>
      <c r="D2" s="66" t="n"/>
      <c r="E2" s="1" t="n"/>
      <c r="F2" s="1" t="n"/>
      <c r="G2" s="7" t="inlineStr">
        <is>
          <t>单位:万元</t>
        </is>
      </c>
    </row>
    <row r="3">
      <c r="A3" s="67" t="inlineStr">
        <is>
          <t>功能科目</t>
        </is>
      </c>
      <c r="B3" s="10" t="n"/>
      <c r="C3" s="10" t="n"/>
      <c r="D3" s="11" t="n"/>
      <c r="E3" s="9" t="inlineStr">
        <is>
          <t>政府性基金预算支出</t>
        </is>
      </c>
      <c r="F3" s="10" t="n"/>
      <c r="G3" s="11" t="n"/>
    </row>
    <row r="4">
      <c r="A4" s="68" t="inlineStr">
        <is>
          <t>类</t>
        </is>
      </c>
      <c r="B4" s="68" t="inlineStr">
        <is>
          <t>款</t>
        </is>
      </c>
      <c r="C4" s="68" t="inlineStr">
        <is>
          <t>项</t>
        </is>
      </c>
      <c r="D4" s="68" t="inlineStr">
        <is>
          <t>科目名称</t>
        </is>
      </c>
      <c r="E4" s="9" t="inlineStr">
        <is>
          <t>合计</t>
        </is>
      </c>
      <c r="F4" s="9" t="inlineStr">
        <is>
          <t>基本支出</t>
        </is>
      </c>
      <c r="G4" s="9" t="inlineStr">
        <is>
          <t>项目支出</t>
        </is>
      </c>
    </row>
    <row r="5">
      <c r="A5" s="68" t="inlineStr">
        <is>
          <t>1</t>
        </is>
      </c>
      <c r="B5" s="68" t="inlineStr">
        <is>
          <t>2</t>
        </is>
      </c>
      <c r="C5" s="68" t="inlineStr">
        <is>
          <t>3</t>
        </is>
      </c>
      <c r="D5" s="68" t="inlineStr">
        <is>
          <t>4</t>
        </is>
      </c>
      <c r="E5" s="68" t="inlineStr">
        <is>
          <t>5</t>
        </is>
      </c>
      <c r="F5" s="68" t="inlineStr">
        <is>
          <t>6</t>
        </is>
      </c>
      <c r="G5" s="68" t="inlineStr">
        <is>
          <t>7</t>
        </is>
      </c>
    </row>
    <row r="6">
      <c r="A6" s="79" t="n"/>
      <c r="B6" s="79" t="n"/>
      <c r="C6" s="79" t="n"/>
      <c r="D6" s="80" t="inlineStr">
        <is>
          <t>支出总计</t>
        </is>
      </c>
      <c r="E6" s="212">
        <f>SUM(E7:E11)</f>
        <v/>
      </c>
      <c r="F6" s="35" t="n"/>
      <c r="G6" s="212">
        <f>SUM(G7:G11)</f>
        <v/>
      </c>
    </row>
    <row r="7">
      <c r="A7" s="82" t="inlineStr">
        <is>
          <t>212</t>
        </is>
      </c>
      <c r="B7" s="82" t="inlineStr">
        <is>
          <t>08</t>
        </is>
      </c>
      <c r="C7" s="82" t="inlineStr">
        <is>
          <t>02</t>
        </is>
      </c>
      <c r="D7" s="83" t="inlineStr">
        <is>
          <t xml:space="preserve">土地开发支出-政府债券利息支出 </t>
        </is>
      </c>
      <c r="E7" s="221" t="n">
        <v>1642.83</v>
      </c>
      <c r="F7" s="221" t="n"/>
      <c r="G7" s="221" t="n">
        <v>1642.83</v>
      </c>
    </row>
    <row r="8" ht="12" customHeight="1">
      <c r="A8" s="82" t="inlineStr">
        <is>
          <t>212</t>
        </is>
      </c>
      <c r="B8" s="82" t="inlineStr">
        <is>
          <t>08</t>
        </is>
      </c>
      <c r="C8" s="82" t="inlineStr">
        <is>
          <t>03</t>
        </is>
      </c>
      <c r="D8" s="83" t="inlineStr">
        <is>
          <t>城市建设支出</t>
        </is>
      </c>
      <c r="E8" s="221" t="n">
        <v>3853</v>
      </c>
      <c r="F8" s="221" t="n"/>
      <c r="G8" s="221" t="n">
        <v>3853</v>
      </c>
    </row>
    <row r="9">
      <c r="A9" s="82" t="inlineStr">
        <is>
          <t>212</t>
        </is>
      </c>
      <c r="B9" s="82" t="inlineStr">
        <is>
          <t>08</t>
        </is>
      </c>
      <c r="C9" s="82" t="inlineStr">
        <is>
          <t>06</t>
        </is>
      </c>
      <c r="D9" s="83" t="inlineStr">
        <is>
          <t>其他支出-土地出让业务费</t>
        </is>
      </c>
      <c r="E9" s="221" t="n">
        <v>600</v>
      </c>
      <c r="F9" s="221" t="n"/>
      <c r="G9" s="221" t="n">
        <v>600</v>
      </c>
    </row>
    <row r="10">
      <c r="A10" s="82" t="inlineStr">
        <is>
          <t>212</t>
        </is>
      </c>
      <c r="B10" s="82" t="inlineStr">
        <is>
          <t>08</t>
        </is>
      </c>
      <c r="C10" s="82" t="inlineStr">
        <is>
          <t>01</t>
        </is>
      </c>
      <c r="D10" s="83" t="inlineStr">
        <is>
          <t>征地和拆迁补偿支出-收储成本费用</t>
        </is>
      </c>
      <c r="E10" s="221" t="n">
        <v>16271.28</v>
      </c>
      <c r="F10" s="221" t="n"/>
      <c r="G10" s="221" t="n">
        <v>16271.28</v>
      </c>
    </row>
    <row r="11">
      <c r="A11" s="85" t="inlineStr">
        <is>
          <t>212</t>
        </is>
      </c>
      <c r="B11" s="85" t="inlineStr">
        <is>
          <t>10</t>
        </is>
      </c>
      <c r="C11" s="85" t="inlineStr">
        <is>
          <t>99</t>
        </is>
      </c>
      <c r="D11" s="86" t="inlineStr">
        <is>
          <t xml:space="preserve"> 其他国有土地收益基金支出</t>
        </is>
      </c>
      <c r="E11" s="222" t="n">
        <v>26</v>
      </c>
      <c r="F11" s="88" t="n"/>
      <c r="G11" s="222" t="n">
        <v>26</v>
      </c>
    </row>
    <row r="12">
      <c r="A12" s="75" t="n"/>
      <c r="B12" s="75" t="n"/>
      <c r="C12" s="75" t="n"/>
      <c r="D12" s="75" t="n"/>
      <c r="E12" s="73" t="n"/>
      <c r="F12" s="73" t="n"/>
      <c r="G12" s="73" t="n"/>
    </row>
    <row r="13">
      <c r="A13" s="75" t="n"/>
      <c r="B13" s="75" t="n"/>
      <c r="C13" s="75" t="n"/>
      <c r="D13" s="75" t="n"/>
      <c r="E13" s="73" t="n"/>
      <c r="F13" s="73" t="n"/>
      <c r="G13" s="73" t="n"/>
    </row>
    <row r="14">
      <c r="A14" s="75" t="n"/>
      <c r="B14" s="75" t="n"/>
      <c r="C14" s="75" t="n"/>
      <c r="D14" s="75" t="n"/>
      <c r="E14" s="73" t="n"/>
      <c r="F14" s="73" t="n"/>
      <c r="G14" s="73" t="n"/>
    </row>
    <row r="15">
      <c r="A15" s="75" t="n"/>
      <c r="B15" s="75" t="n"/>
      <c r="C15" s="75" t="n"/>
      <c r="D15" s="75" t="n"/>
      <c r="E15" s="73" t="n"/>
      <c r="F15" s="73" t="n"/>
      <c r="G15" s="73" t="n"/>
    </row>
    <row r="16">
      <c r="A16" s="75" t="n"/>
      <c r="B16" s="75" t="n"/>
      <c r="C16" s="75" t="n"/>
      <c r="D16" s="75" t="n"/>
      <c r="E16" s="73" t="n"/>
      <c r="F16" s="73" t="n"/>
      <c r="G16" s="73" t="n"/>
    </row>
    <row r="17">
      <c r="A17" s="75" t="n"/>
      <c r="B17" s="75" t="n"/>
      <c r="C17" s="75" t="n"/>
      <c r="D17" s="75" t="n"/>
      <c r="E17" s="73" t="n"/>
      <c r="F17" s="73" t="n"/>
      <c r="G17" s="73" t="n"/>
    </row>
    <row r="18">
      <c r="A18" s="75" t="n"/>
      <c r="B18" s="75" t="n"/>
      <c r="C18" s="75" t="n"/>
      <c r="D18" s="75" t="n"/>
      <c r="E18" s="73" t="n"/>
      <c r="F18" s="73" t="n"/>
      <c r="G18" s="73" t="n"/>
    </row>
    <row r="19">
      <c r="A19" s="75" t="n"/>
      <c r="B19" s="75" t="n"/>
      <c r="C19" s="75" t="n"/>
      <c r="D19" s="75" t="n"/>
      <c r="E19" s="73" t="n"/>
      <c r="F19" s="73" t="n"/>
      <c r="G19" s="73" t="n"/>
    </row>
    <row r="20">
      <c r="A20" s="75" t="n"/>
      <c r="B20" s="75" t="n"/>
      <c r="C20" s="75" t="n"/>
      <c r="D20" s="75" t="n"/>
      <c r="E20" s="73" t="n"/>
      <c r="F20" s="73" t="n"/>
      <c r="G20" s="73" t="n"/>
    </row>
    <row r="21">
      <c r="A21" s="75" t="n"/>
      <c r="B21" s="75" t="n"/>
      <c r="C21" s="75" t="n"/>
      <c r="D21" s="75" t="n"/>
      <c r="E21" s="73" t="n"/>
      <c r="F21" s="73" t="n"/>
      <c r="G21" s="73" t="n"/>
    </row>
    <row r="22">
      <c r="A22" s="75" t="n"/>
      <c r="B22" s="75" t="n"/>
      <c r="C22" s="75" t="n"/>
      <c r="D22" s="75" t="n"/>
      <c r="E22" s="73" t="n"/>
      <c r="F22" s="73" t="n"/>
      <c r="G22" s="73" t="n"/>
    </row>
    <row r="23">
      <c r="A23" s="75" t="n"/>
      <c r="B23" s="75" t="n"/>
      <c r="C23" s="75" t="n"/>
      <c r="D23" s="75" t="n"/>
      <c r="E23" s="73" t="n"/>
      <c r="F23" s="73" t="n"/>
      <c r="G23" s="73" t="n"/>
    </row>
    <row r="24">
      <c r="A24" s="75" t="n"/>
      <c r="B24" s="75" t="n"/>
      <c r="C24" s="75" t="n"/>
      <c r="D24" s="75" t="n"/>
      <c r="E24" s="73" t="n"/>
      <c r="F24" s="73" t="n"/>
      <c r="G24" s="73" t="n"/>
    </row>
    <row r="25">
      <c r="A25" s="75" t="n"/>
      <c r="B25" s="75" t="n"/>
      <c r="C25" s="75" t="n"/>
      <c r="D25" s="75" t="n"/>
      <c r="E25" s="73" t="n"/>
      <c r="F25" s="73" t="n"/>
      <c r="G25" s="73" t="n"/>
    </row>
    <row r="26">
      <c r="A26" s="75" t="n"/>
      <c r="B26" s="75" t="n"/>
      <c r="C26" s="75" t="n"/>
      <c r="D26" s="75" t="n"/>
      <c r="E26" s="73" t="n"/>
      <c r="F26" s="73" t="n"/>
      <c r="G26" s="73" t="n"/>
    </row>
    <row r="27">
      <c r="A27" s="75" t="n"/>
      <c r="B27" s="75" t="n"/>
      <c r="C27" s="75" t="n"/>
      <c r="D27" s="75" t="n"/>
      <c r="E27" s="73" t="n"/>
      <c r="F27" s="73" t="n"/>
      <c r="G27" s="73" t="n"/>
    </row>
    <row r="28">
      <c r="A28" s="75" t="n"/>
      <c r="B28" s="75" t="n"/>
      <c r="C28" s="75" t="n"/>
      <c r="D28" s="75" t="n"/>
      <c r="E28" s="73" t="n"/>
      <c r="F28" s="73" t="n"/>
      <c r="G28" s="73" t="n"/>
    </row>
    <row r="29">
      <c r="A29" s="75" t="n"/>
      <c r="B29" s="75" t="n"/>
      <c r="C29" s="75" t="n"/>
      <c r="D29" s="75" t="n"/>
      <c r="E29" s="73" t="n"/>
      <c r="F29" s="73" t="n"/>
      <c r="G29" s="73" t="n"/>
    </row>
    <row r="30">
      <c r="A30" s="75" t="n"/>
      <c r="B30" s="75" t="n"/>
      <c r="C30" s="75" t="n"/>
      <c r="D30" s="75" t="n"/>
      <c r="E30" s="73" t="n"/>
      <c r="F30" s="73" t="n"/>
      <c r="G30" s="73" t="n"/>
    </row>
    <row r="31">
      <c r="A31" s="75" t="n"/>
      <c r="B31" s="75" t="n"/>
      <c r="C31" s="75" t="n"/>
      <c r="D31" s="75" t="n"/>
      <c r="E31" s="73" t="n"/>
      <c r="F31" s="73" t="n"/>
      <c r="G31" s="73" t="n"/>
    </row>
    <row r="32">
      <c r="A32" s="75" t="n"/>
      <c r="B32" s="75" t="n"/>
      <c r="C32" s="75" t="n"/>
      <c r="D32" s="75" t="n"/>
      <c r="E32" s="73" t="n"/>
      <c r="F32" s="73" t="n"/>
      <c r="G32" s="73" t="n"/>
    </row>
    <row r="33">
      <c r="A33" s="75" t="n"/>
      <c r="B33" s="75" t="n"/>
      <c r="C33" s="75" t="n"/>
      <c r="D33" s="75" t="n"/>
      <c r="E33" s="73" t="n"/>
      <c r="F33" s="73" t="n"/>
      <c r="G33" s="73" t="n"/>
    </row>
    <row r="34">
      <c r="A34" s="75" t="n"/>
      <c r="B34" s="75" t="n"/>
      <c r="C34" s="75" t="n"/>
      <c r="D34" s="75" t="n"/>
      <c r="E34" s="73" t="n"/>
      <c r="F34" s="73" t="n"/>
      <c r="G34" s="73" t="n"/>
    </row>
    <row r="35">
      <c r="A35" s="75" t="n"/>
      <c r="B35" s="75" t="n"/>
      <c r="C35" s="75" t="n"/>
      <c r="D35" s="75" t="n"/>
      <c r="E35" s="73" t="n"/>
      <c r="F35" s="73" t="n"/>
      <c r="G35" s="73" t="n"/>
    </row>
    <row r="36">
      <c r="A36" s="75" t="n"/>
      <c r="B36" s="75" t="n"/>
      <c r="C36" s="75" t="n"/>
      <c r="D36" s="75" t="n"/>
      <c r="E36" s="73" t="n"/>
      <c r="F36" s="73" t="n"/>
      <c r="G36" s="73" t="n"/>
    </row>
    <row r="37">
      <c r="A37" s="75" t="n"/>
      <c r="B37" s="75" t="n"/>
      <c r="C37" s="75" t="n"/>
      <c r="D37" s="75" t="n"/>
      <c r="E37" s="73" t="n"/>
      <c r="F37" s="73" t="n"/>
      <c r="G37" s="73" t="n"/>
    </row>
    <row r="38">
      <c r="A38" s="75" t="n"/>
      <c r="B38" s="75" t="n"/>
      <c r="C38" s="75" t="n"/>
      <c r="D38" s="75" t="n"/>
      <c r="E38" s="73" t="n"/>
      <c r="F38" s="73" t="n"/>
      <c r="G38" s="73" t="n"/>
    </row>
    <row r="39">
      <c r="A39" s="75" t="n"/>
      <c r="B39" s="75" t="n"/>
      <c r="C39" s="75" t="n"/>
      <c r="D39" s="75" t="n"/>
      <c r="E39" s="73" t="n"/>
      <c r="F39" s="73" t="n"/>
      <c r="G39" s="73" t="n"/>
    </row>
    <row r="40">
      <c r="A40" s="75" t="n"/>
      <c r="B40" s="75" t="n"/>
      <c r="C40" s="75" t="n"/>
      <c r="D40" s="75" t="n"/>
      <c r="E40" s="73" t="n"/>
      <c r="F40" s="73" t="n"/>
      <c r="G40" s="73" t="n"/>
    </row>
    <row r="41">
      <c r="A41" s="75" t="n"/>
      <c r="B41" s="75" t="n"/>
      <c r="C41" s="75" t="n"/>
      <c r="D41" s="75" t="n"/>
      <c r="E41" s="73" t="n"/>
      <c r="F41" s="73" t="n"/>
      <c r="G41" s="73" t="n"/>
    </row>
    <row r="42">
      <c r="A42" s="75" t="n"/>
      <c r="B42" s="75" t="n"/>
      <c r="C42" s="75" t="n"/>
      <c r="D42" s="75" t="n"/>
      <c r="E42" s="73" t="n"/>
      <c r="F42" s="73" t="n"/>
      <c r="G42" s="73" t="n"/>
    </row>
    <row r="43">
      <c r="A43" s="75" t="n"/>
      <c r="B43" s="75" t="n"/>
      <c r="C43" s="75" t="n"/>
      <c r="D43" s="75" t="n"/>
      <c r="E43" s="73" t="n"/>
      <c r="F43" s="73" t="n"/>
      <c r="G43" s="73" t="n"/>
    </row>
    <row r="44">
      <c r="A44" s="75" t="n"/>
      <c r="B44" s="75" t="n"/>
      <c r="C44" s="75" t="n"/>
      <c r="D44" s="75" t="n"/>
      <c r="E44" s="73" t="n"/>
      <c r="F44" s="73" t="n"/>
      <c r="G44" s="73" t="n"/>
    </row>
  </sheetData>
  <mergeCells count="3">
    <mergeCell ref="A1:G1"/>
    <mergeCell ref="A3:D3"/>
    <mergeCell ref="E3:G3"/>
  </mergeCells>
  <printOptions horizontalCentered="1"/>
  <pageMargins left="0.551181102362205" right="0.551181102362205" top="0.984251968503937" bottom="0.984251968503937" header="0.511811023622047" footer="0.511811023622047"/>
  <pageSetup orientation="portrait" paperSize="9"/>
</worksheet>
</file>

<file path=xl/worksheets/sheet8.xml><?xml version="1.0" encoding="utf-8"?>
<worksheet xmlns="http://schemas.openxmlformats.org/spreadsheetml/2006/main">
  <sheetPr>
    <outlinePr summaryBelow="1" summaryRight="1"/>
    <pageSetUpPr fitToPage="1"/>
  </sheetPr>
  <dimension ref="A1:R290"/>
  <sheetViews>
    <sheetView topLeftCell="K1" workbookViewId="0">
      <selection activeCell="R9" sqref="R9"/>
    </sheetView>
  </sheetViews>
  <sheetFormatPr baseColWidth="8" defaultColWidth="9" defaultRowHeight="13.5"/>
  <cols>
    <col width="10.725" customWidth="1" min="1" max="1"/>
    <col width="23.3666666666667" customWidth="1" min="2" max="2"/>
    <col width="22" customWidth="1" min="3" max="3"/>
    <col width="20.6333333333333" customWidth="1" min="4" max="5"/>
    <col width="14.725" customWidth="1" min="6" max="6"/>
    <col width="12.45" customWidth="1" min="7" max="7"/>
    <col width="11.2666666666667" customWidth="1" min="8" max="8"/>
    <col width="13.2666666666667" customWidth="1" min="9" max="9"/>
    <col width="26.9083333333333" customWidth="1" min="12" max="12"/>
    <col width="10.6333333333333" customWidth="1" min="13" max="13"/>
    <col width="13.0916666666667" customWidth="1" min="14" max="14"/>
    <col width="12.6333333333333" customWidth="1" min="15" max="15"/>
    <col width="9.366666666666671" customWidth="1" min="16" max="16"/>
    <col width="10.45" customWidth="1" min="18" max="18"/>
  </cols>
  <sheetData>
    <row r="1" ht="20.15" customHeight="1">
      <c r="A1" s="65" t="n"/>
    </row>
    <row r="2" ht="40" customHeight="1">
      <c r="A2" s="4" t="inlineStr">
        <is>
          <t>6-8  财政拨款支出明细表（按经济科目分类）</t>
        </is>
      </c>
    </row>
    <row r="3" ht="40" customHeight="1">
      <c r="A3" s="5" t="inlineStr">
        <is>
          <t>单位名称：曲靖市国土资源局</t>
        </is>
      </c>
      <c r="B3" s="66" t="n"/>
      <c r="C3" s="66" t="n"/>
      <c r="D3" s="1" t="n"/>
      <c r="E3" s="1" t="n"/>
      <c r="F3" s="1" t="n"/>
      <c r="G3" s="1" t="n"/>
      <c r="H3" s="1" t="n"/>
      <c r="I3" s="1" t="n"/>
      <c r="J3" s="66" t="n"/>
      <c r="K3" s="66" t="n"/>
      <c r="L3" s="66" t="n"/>
      <c r="M3" s="1" t="n"/>
      <c r="N3" s="1" t="n"/>
      <c r="O3" s="1" t="n"/>
      <c r="P3" s="1" t="n"/>
      <c r="Q3" s="1" t="n"/>
      <c r="R3" s="7" t="inlineStr">
        <is>
          <t>单位:万元</t>
        </is>
      </c>
    </row>
    <row r="4" ht="20.15" customHeight="1">
      <c r="A4" s="9" t="inlineStr">
        <is>
          <t>支        出</t>
        </is>
      </c>
      <c r="B4" s="10" t="n"/>
      <c r="C4" s="10" t="n"/>
      <c r="D4" s="10" t="n"/>
      <c r="E4" s="10" t="n"/>
      <c r="F4" s="10" t="n"/>
      <c r="G4" s="10" t="n"/>
      <c r="H4" s="10" t="n"/>
      <c r="I4" s="11" t="n"/>
      <c r="J4" s="9" t="inlineStr">
        <is>
          <t>支        出</t>
        </is>
      </c>
      <c r="K4" s="10" t="n"/>
      <c r="L4" s="10" t="n"/>
      <c r="M4" s="10" t="n"/>
      <c r="N4" s="10" t="n"/>
      <c r="O4" s="10" t="n"/>
      <c r="P4" s="10" t="n"/>
      <c r="Q4" s="10" t="n"/>
      <c r="R4" s="11" t="n"/>
    </row>
    <row r="5" ht="30" customHeight="1">
      <c r="A5" s="67" t="inlineStr">
        <is>
          <t>政府预算支出经济分类科目</t>
        </is>
      </c>
      <c r="B5" s="10" t="n"/>
      <c r="C5" s="11" t="n"/>
      <c r="D5" s="9" t="inlineStr">
        <is>
          <t>一般公共预算</t>
        </is>
      </c>
      <c r="E5" s="10" t="n"/>
      <c r="F5" s="11" t="n"/>
      <c r="G5" s="9" t="inlineStr">
        <is>
          <t>政府性基金预算</t>
        </is>
      </c>
      <c r="H5" s="10" t="n"/>
      <c r="I5" s="11" t="n"/>
      <c r="J5" s="67" t="inlineStr">
        <is>
          <t>部门预算支出经济分类科目</t>
        </is>
      </c>
      <c r="K5" s="10" t="n"/>
      <c r="L5" s="11" t="n"/>
      <c r="M5" s="9" t="inlineStr">
        <is>
          <t>一般公共预算</t>
        </is>
      </c>
      <c r="N5" s="10" t="n"/>
      <c r="O5" s="11" t="n"/>
      <c r="P5" s="9" t="inlineStr">
        <is>
          <t>政府性基金预算</t>
        </is>
      </c>
      <c r="Q5" s="10" t="n"/>
      <c r="R5" s="11" t="n"/>
    </row>
    <row r="6">
      <c r="A6" s="68" t="inlineStr">
        <is>
          <t>类</t>
        </is>
      </c>
      <c r="B6" s="68" t="inlineStr">
        <is>
          <t>款</t>
        </is>
      </c>
      <c r="C6" s="68" t="inlineStr">
        <is>
          <t>科目名称</t>
        </is>
      </c>
      <c r="D6" s="9" t="inlineStr">
        <is>
          <t>小计</t>
        </is>
      </c>
      <c r="E6" s="9" t="inlineStr">
        <is>
          <t>基本支出</t>
        </is>
      </c>
      <c r="F6" s="9" t="inlineStr">
        <is>
          <t>项目支出</t>
        </is>
      </c>
      <c r="G6" s="9" t="inlineStr">
        <is>
          <t>小计</t>
        </is>
      </c>
      <c r="H6" s="9" t="inlineStr">
        <is>
          <t>基本支出</t>
        </is>
      </c>
      <c r="I6" s="9" t="inlineStr">
        <is>
          <t>项目支出</t>
        </is>
      </c>
      <c r="J6" s="68" t="inlineStr">
        <is>
          <t>类</t>
        </is>
      </c>
      <c r="K6" s="68" t="inlineStr">
        <is>
          <t>款</t>
        </is>
      </c>
      <c r="L6" s="68" t="inlineStr">
        <is>
          <t>科目名称</t>
        </is>
      </c>
      <c r="M6" s="9" t="inlineStr">
        <is>
          <t>小计</t>
        </is>
      </c>
      <c r="N6" s="9" t="inlineStr">
        <is>
          <t>基本支出</t>
        </is>
      </c>
      <c r="O6" s="9" t="inlineStr">
        <is>
          <t>项目支出</t>
        </is>
      </c>
      <c r="P6" s="9" t="inlineStr">
        <is>
          <t>小计</t>
        </is>
      </c>
      <c r="Q6" s="9" t="inlineStr">
        <is>
          <t>基本支出</t>
        </is>
      </c>
      <c r="R6" s="9" t="inlineStr">
        <is>
          <t>项目支出</t>
        </is>
      </c>
    </row>
    <row r="7">
      <c r="A7" s="68" t="inlineStr">
        <is>
          <t>1</t>
        </is>
      </c>
      <c r="B7" s="68" t="inlineStr">
        <is>
          <t>2</t>
        </is>
      </c>
      <c r="C7" s="68" t="inlineStr">
        <is>
          <t>3</t>
        </is>
      </c>
      <c r="D7" s="68" t="inlineStr">
        <is>
          <t>4</t>
        </is>
      </c>
      <c r="E7" s="68" t="inlineStr">
        <is>
          <t>5</t>
        </is>
      </c>
      <c r="F7" s="68" t="inlineStr">
        <is>
          <t>6</t>
        </is>
      </c>
      <c r="G7" s="68" t="inlineStr">
        <is>
          <t>7</t>
        </is>
      </c>
      <c r="H7" s="68" t="inlineStr">
        <is>
          <t>8</t>
        </is>
      </c>
      <c r="I7" s="68" t="inlineStr">
        <is>
          <t>9</t>
        </is>
      </c>
      <c r="J7" s="68" t="inlineStr">
        <is>
          <t>10</t>
        </is>
      </c>
      <c r="K7" s="68" t="inlineStr">
        <is>
          <t>11</t>
        </is>
      </c>
      <c r="L7" s="68" t="inlineStr">
        <is>
          <t>12</t>
        </is>
      </c>
      <c r="M7" s="68" t="inlineStr">
        <is>
          <t>13</t>
        </is>
      </c>
      <c r="N7" s="68" t="inlineStr">
        <is>
          <t>14</t>
        </is>
      </c>
      <c r="O7" s="68" t="inlineStr">
        <is>
          <t>15</t>
        </is>
      </c>
      <c r="P7" s="68" t="inlineStr">
        <is>
          <t>16</t>
        </is>
      </c>
      <c r="Q7" s="68" t="inlineStr">
        <is>
          <t>17</t>
        </is>
      </c>
      <c r="R7" s="68" t="inlineStr">
        <is>
          <t>18</t>
        </is>
      </c>
    </row>
    <row r="8">
      <c r="A8" s="69" t="inlineStr">
        <is>
          <t xml:space="preserve">501 </t>
        </is>
      </c>
      <c r="B8" s="70" t="inlineStr">
        <is>
          <t xml:space="preserve">    </t>
        </is>
      </c>
      <c r="C8" s="71" t="inlineStr">
        <is>
          <t>机关工资福利支出</t>
        </is>
      </c>
      <c r="D8" s="223" t="n">
        <v>2563.61</v>
      </c>
      <c r="E8" s="223" t="n">
        <v>2553.57</v>
      </c>
      <c r="F8" s="223" t="n">
        <v>10.04</v>
      </c>
      <c r="G8" s="223" t="n">
        <v>0</v>
      </c>
      <c r="H8" s="223" t="n">
        <v>0</v>
      </c>
      <c r="I8" s="223" t="n">
        <v>0</v>
      </c>
      <c r="J8" s="69" t="inlineStr">
        <is>
          <t xml:space="preserve">301 </t>
        </is>
      </c>
      <c r="K8" s="69" t="inlineStr">
        <is>
          <t xml:space="preserve">    </t>
        </is>
      </c>
      <c r="L8" s="71" t="inlineStr">
        <is>
          <t>工资福利支出</t>
        </is>
      </c>
      <c r="M8" s="73">
        <f>SUM(M9:M21)</f>
        <v/>
      </c>
      <c r="N8" s="73">
        <f>SUM(N9:N21)</f>
        <v/>
      </c>
      <c r="O8" s="73">
        <f>SUM(O9:O21)</f>
        <v/>
      </c>
      <c r="P8" s="73">
        <f>SUM(P9:P21)</f>
        <v/>
      </c>
      <c r="Q8" s="73">
        <f>SUM(Q9:Q21)</f>
        <v/>
      </c>
      <c r="R8" s="73">
        <f>SUM(R9:R21)</f>
        <v/>
      </c>
    </row>
    <row r="9">
      <c r="A9" s="70" t="n"/>
      <c r="B9" s="70" t="inlineStr">
        <is>
          <t xml:space="preserve">01  </t>
        </is>
      </c>
      <c r="C9" s="74" t="inlineStr">
        <is>
          <t>工资奖金津补贴</t>
        </is>
      </c>
      <c r="D9" s="223" t="n">
        <v>1907.67</v>
      </c>
      <c r="E9" s="223" t="n">
        <v>1897.63</v>
      </c>
      <c r="F9" s="223" t="n">
        <v>10.04</v>
      </c>
      <c r="G9" s="223" t="n">
        <v>0</v>
      </c>
      <c r="H9" s="223" t="n">
        <v>0</v>
      </c>
      <c r="I9" s="223" t="n">
        <v>0</v>
      </c>
      <c r="J9" s="70" t="n"/>
      <c r="K9" s="70" t="inlineStr">
        <is>
          <t xml:space="preserve">01  </t>
        </is>
      </c>
      <c r="L9" s="74" t="inlineStr">
        <is>
          <t>基本工资</t>
        </is>
      </c>
      <c r="M9" s="73" t="n">
        <v>2068.78</v>
      </c>
      <c r="N9" s="73" t="n">
        <v>2068.78</v>
      </c>
      <c r="O9" s="73" t="n">
        <v>0</v>
      </c>
      <c r="P9" s="73" t="n">
        <v>0</v>
      </c>
      <c r="Q9" s="73" t="n">
        <v>0</v>
      </c>
      <c r="R9" s="73" t="n">
        <v>0</v>
      </c>
    </row>
    <row r="10">
      <c r="A10" s="70" t="n"/>
      <c r="B10" s="70" t="inlineStr">
        <is>
          <t xml:space="preserve">02  </t>
        </is>
      </c>
      <c r="C10" s="74" t="inlineStr">
        <is>
          <t>社会保障缴费</t>
        </is>
      </c>
      <c r="D10" s="223" t="n">
        <v>477.12</v>
      </c>
      <c r="E10" s="223" t="n">
        <v>477.12</v>
      </c>
      <c r="F10" s="223" t="n">
        <v>0</v>
      </c>
      <c r="G10" s="223" t="n">
        <v>0</v>
      </c>
      <c r="H10" s="223" t="n">
        <v>0</v>
      </c>
      <c r="I10" s="223" t="n">
        <v>0</v>
      </c>
      <c r="J10" s="70" t="n"/>
      <c r="K10" s="70" t="inlineStr">
        <is>
          <t xml:space="preserve">02  </t>
        </is>
      </c>
      <c r="L10" s="74" t="inlineStr">
        <is>
          <t>津贴补贴</t>
        </is>
      </c>
      <c r="M10" s="73" t="n">
        <v>0</v>
      </c>
      <c r="N10" s="73" t="n">
        <v>0</v>
      </c>
      <c r="O10" s="73" t="n">
        <v>0</v>
      </c>
      <c r="P10" s="73" t="n">
        <v>0</v>
      </c>
      <c r="Q10" s="73" t="n">
        <v>0</v>
      </c>
      <c r="R10" s="73" t="n">
        <v>0</v>
      </c>
    </row>
    <row r="11">
      <c r="A11" s="70" t="n"/>
      <c r="B11" s="70" t="inlineStr">
        <is>
          <t xml:space="preserve">03  </t>
        </is>
      </c>
      <c r="C11" s="74" t="inlineStr">
        <is>
          <t>住房公积金</t>
        </is>
      </c>
      <c r="D11" s="223" t="n">
        <v>178.82</v>
      </c>
      <c r="E11" s="223" t="n">
        <v>178.82</v>
      </c>
      <c r="F11" s="223" t="n">
        <v>0</v>
      </c>
      <c r="G11" s="223" t="n">
        <v>0</v>
      </c>
      <c r="H11" s="223" t="n">
        <v>0</v>
      </c>
      <c r="I11" s="223" t="n">
        <v>0</v>
      </c>
      <c r="J11" s="70" t="n"/>
      <c r="K11" s="70" t="inlineStr">
        <is>
          <t xml:space="preserve">03  </t>
        </is>
      </c>
      <c r="L11" s="74" t="inlineStr">
        <is>
          <t>奖金</t>
        </is>
      </c>
      <c r="M11" s="73" t="n">
        <v>76.65000000000001</v>
      </c>
      <c r="N11" s="73" t="n">
        <v>66.61</v>
      </c>
      <c r="O11" s="73" t="n">
        <v>10.04</v>
      </c>
      <c r="P11" s="73" t="n">
        <v>0</v>
      </c>
      <c r="Q11" s="73" t="n">
        <v>0</v>
      </c>
      <c r="R11" s="73" t="n">
        <v>0</v>
      </c>
    </row>
    <row r="12">
      <c r="A12" s="70" t="n"/>
      <c r="B12" s="70" t="inlineStr">
        <is>
          <t xml:space="preserve">99  </t>
        </is>
      </c>
      <c r="C12" s="74" t="inlineStr">
        <is>
          <t>其他工资福利支出</t>
        </is>
      </c>
      <c r="D12" s="223" t="n">
        <v>0</v>
      </c>
      <c r="E12" s="223" t="n">
        <v>0</v>
      </c>
      <c r="F12" s="223" t="n">
        <v>0</v>
      </c>
      <c r="G12" s="223" t="n">
        <v>0</v>
      </c>
      <c r="H12" s="223" t="n">
        <v>0</v>
      </c>
      <c r="I12" s="223" t="n">
        <v>0</v>
      </c>
      <c r="J12" s="70" t="n"/>
      <c r="K12" s="70" t="inlineStr">
        <is>
          <t xml:space="preserve">06  </t>
        </is>
      </c>
      <c r="L12" s="74" t="inlineStr">
        <is>
          <t>伙食补助费</t>
        </is>
      </c>
      <c r="M12" s="73" t="n">
        <v>0</v>
      </c>
      <c r="N12" s="73" t="n">
        <v>0</v>
      </c>
      <c r="O12" s="73" t="n">
        <v>0</v>
      </c>
      <c r="P12" s="73" t="n">
        <v>0</v>
      </c>
      <c r="Q12" s="73" t="n">
        <v>0</v>
      </c>
      <c r="R12" s="73" t="n">
        <v>0</v>
      </c>
    </row>
    <row r="13">
      <c r="A13" s="69" t="inlineStr">
        <is>
          <t xml:space="preserve">502 </t>
        </is>
      </c>
      <c r="B13" s="69" t="inlineStr">
        <is>
          <t xml:space="preserve">    </t>
        </is>
      </c>
      <c r="C13" s="71" t="inlineStr">
        <is>
          <t>机关商品和服务支出</t>
        </is>
      </c>
      <c r="D13" s="223" t="n">
        <v>4427.38</v>
      </c>
      <c r="E13" s="223" t="n">
        <v>242.42</v>
      </c>
      <c r="F13" s="223" t="n">
        <v>4184.96</v>
      </c>
      <c r="G13" s="223" t="n">
        <v>26</v>
      </c>
      <c r="H13" s="223" t="n">
        <v>0</v>
      </c>
      <c r="I13" s="223" t="n">
        <v>26</v>
      </c>
      <c r="J13" s="70" t="n"/>
      <c r="K13" s="70" t="inlineStr">
        <is>
          <t xml:space="preserve">07  </t>
        </is>
      </c>
      <c r="L13" s="74" t="inlineStr">
        <is>
          <t>绩效工资</t>
        </is>
      </c>
      <c r="M13" s="73" t="n">
        <v>108.61</v>
      </c>
      <c r="N13" s="73" t="n">
        <v>108.61</v>
      </c>
      <c r="O13" s="73" t="n">
        <v>0</v>
      </c>
      <c r="P13" s="73" t="n">
        <v>0</v>
      </c>
      <c r="Q13" s="73" t="n">
        <v>0</v>
      </c>
      <c r="R13" s="73" t="n">
        <v>0</v>
      </c>
    </row>
    <row r="14">
      <c r="A14" s="70" t="n"/>
      <c r="B14" s="70" t="inlineStr">
        <is>
          <t xml:space="preserve">01  </t>
        </is>
      </c>
      <c r="C14" s="74" t="inlineStr">
        <is>
          <t>办公经费</t>
        </is>
      </c>
      <c r="D14" s="223" t="n">
        <v>1648.23</v>
      </c>
      <c r="E14" s="223" t="n">
        <v>221.59</v>
      </c>
      <c r="F14" s="223" t="n">
        <v>1426.64</v>
      </c>
      <c r="G14" s="223" t="n">
        <v>4.5</v>
      </c>
      <c r="H14" s="223" t="n">
        <v>0</v>
      </c>
      <c r="I14" s="223" t="n">
        <v>4.5</v>
      </c>
      <c r="J14" s="70" t="n"/>
      <c r="K14" s="70" t="inlineStr">
        <is>
          <t xml:space="preserve">08  </t>
        </is>
      </c>
      <c r="L14" s="74" t="inlineStr">
        <is>
          <t>机关事业单位基本养老保险缴费</t>
        </is>
      </c>
      <c r="M14" s="73" t="n">
        <v>376.22</v>
      </c>
      <c r="N14" s="73" t="n">
        <v>376.22</v>
      </c>
      <c r="O14" s="73" t="n">
        <v>0</v>
      </c>
      <c r="P14" s="73" t="n">
        <v>0</v>
      </c>
      <c r="Q14" s="73" t="n">
        <v>0</v>
      </c>
      <c r="R14" s="73" t="n">
        <v>0</v>
      </c>
    </row>
    <row r="15">
      <c r="A15" s="70" t="n"/>
      <c r="B15" s="70" t="inlineStr">
        <is>
          <t xml:space="preserve">02  </t>
        </is>
      </c>
      <c r="C15" s="74" t="inlineStr">
        <is>
          <t>会议费</t>
        </is>
      </c>
      <c r="D15" s="223" t="n">
        <v>11</v>
      </c>
      <c r="E15" s="223" t="n">
        <v>3.4</v>
      </c>
      <c r="F15" s="223" t="n">
        <v>7.6</v>
      </c>
      <c r="G15" s="223" t="n">
        <v>0</v>
      </c>
      <c r="H15" s="223" t="n">
        <v>0</v>
      </c>
      <c r="I15" s="223" t="n">
        <v>0</v>
      </c>
      <c r="J15" s="70" t="n"/>
      <c r="K15" s="70" t="inlineStr">
        <is>
          <t xml:space="preserve">09  </t>
        </is>
      </c>
      <c r="L15" s="74" t="inlineStr">
        <is>
          <t>职业年金缴费</t>
        </is>
      </c>
      <c r="M15" s="73" t="n">
        <v>0</v>
      </c>
      <c r="N15" s="73" t="n">
        <v>0</v>
      </c>
      <c r="O15" s="73" t="n">
        <v>0</v>
      </c>
      <c r="P15" s="73" t="n">
        <v>0</v>
      </c>
      <c r="Q15" s="73" t="n">
        <v>0</v>
      </c>
      <c r="R15" s="73" t="n">
        <v>0</v>
      </c>
    </row>
    <row r="16">
      <c r="A16" s="70" t="n"/>
      <c r="B16" s="70" t="inlineStr">
        <is>
          <t xml:space="preserve">03  </t>
        </is>
      </c>
      <c r="C16" s="74" t="inlineStr">
        <is>
          <t>培训费</t>
        </is>
      </c>
      <c r="D16" s="223" t="n">
        <v>26.74</v>
      </c>
      <c r="E16" s="223" t="n">
        <v>10.78</v>
      </c>
      <c r="F16" s="223" t="n">
        <v>15.96</v>
      </c>
      <c r="G16" s="223" t="n">
        <v>0</v>
      </c>
      <c r="H16" s="223" t="n">
        <v>0</v>
      </c>
      <c r="I16" s="223" t="n">
        <v>0</v>
      </c>
      <c r="J16" s="70" t="n"/>
      <c r="K16" s="70" t="inlineStr">
        <is>
          <t xml:space="preserve">10  </t>
        </is>
      </c>
      <c r="L16" s="74" t="inlineStr">
        <is>
          <t>职工基本医疗保险缴费</t>
        </is>
      </c>
      <c r="M16" s="73" t="n">
        <v>181.45</v>
      </c>
      <c r="N16" s="73" t="n">
        <v>181.45</v>
      </c>
      <c r="O16" s="73" t="n">
        <v>0</v>
      </c>
      <c r="P16" s="73" t="n">
        <v>0</v>
      </c>
      <c r="Q16" s="73" t="n">
        <v>0</v>
      </c>
      <c r="R16" s="73" t="n">
        <v>0</v>
      </c>
    </row>
    <row r="17">
      <c r="A17" s="70" t="n"/>
      <c r="B17" s="70" t="inlineStr">
        <is>
          <t xml:space="preserve">04  </t>
        </is>
      </c>
      <c r="C17" s="74" t="inlineStr">
        <is>
          <t>专用材料购置费</t>
        </is>
      </c>
      <c r="D17" s="223" t="n">
        <v>0</v>
      </c>
      <c r="E17" s="223" t="n">
        <v>0</v>
      </c>
      <c r="F17" s="223" t="n">
        <v>0</v>
      </c>
      <c r="G17" s="223" t="n">
        <v>0</v>
      </c>
      <c r="H17" s="223" t="n">
        <v>0</v>
      </c>
      <c r="I17" s="223" t="n">
        <v>0</v>
      </c>
      <c r="J17" s="70" t="n"/>
      <c r="K17" s="70" t="inlineStr">
        <is>
          <t xml:space="preserve">11  </t>
        </is>
      </c>
      <c r="L17" s="74" t="inlineStr">
        <is>
          <t>公务员医疗补助缴费</t>
        </is>
      </c>
      <c r="M17" s="73" t="n">
        <v>0</v>
      </c>
      <c r="N17" s="73" t="n">
        <v>0</v>
      </c>
      <c r="O17" s="73" t="n">
        <v>0</v>
      </c>
      <c r="P17" s="73" t="n">
        <v>0</v>
      </c>
      <c r="Q17" s="73" t="n">
        <v>0</v>
      </c>
      <c r="R17" s="73" t="n">
        <v>0</v>
      </c>
    </row>
    <row r="18">
      <c r="A18" s="70" t="n"/>
      <c r="B18" s="70" t="inlineStr">
        <is>
          <t xml:space="preserve">05  </t>
        </is>
      </c>
      <c r="C18" s="74" t="inlineStr">
        <is>
          <t>委托业务费</t>
        </is>
      </c>
      <c r="D18" s="223" t="n">
        <v>713.5</v>
      </c>
      <c r="E18" s="223" t="n">
        <v>0</v>
      </c>
      <c r="F18" s="223" t="n">
        <v>713.5</v>
      </c>
      <c r="G18" s="223" t="n">
        <v>21.5</v>
      </c>
      <c r="H18" s="223" t="n">
        <v>0</v>
      </c>
      <c r="I18" s="223" t="n">
        <v>21.5</v>
      </c>
      <c r="J18" s="70" t="n"/>
      <c r="K18" s="70" t="inlineStr">
        <is>
          <t xml:space="preserve">12  </t>
        </is>
      </c>
      <c r="L18" s="74" t="inlineStr">
        <is>
          <t>其他社会保障缴费</t>
        </is>
      </c>
      <c r="M18" s="73" t="n">
        <v>24.3</v>
      </c>
      <c r="N18" s="73" t="n">
        <v>24.3</v>
      </c>
      <c r="O18" s="73" t="n">
        <v>0</v>
      </c>
      <c r="P18" s="73" t="n">
        <v>0</v>
      </c>
      <c r="Q18" s="73" t="n">
        <v>0</v>
      </c>
      <c r="R18" s="73" t="n">
        <v>0</v>
      </c>
    </row>
    <row r="19">
      <c r="A19" s="70" t="n"/>
      <c r="B19" s="70" t="inlineStr">
        <is>
          <t xml:space="preserve">06  </t>
        </is>
      </c>
      <c r="C19" s="74" t="inlineStr">
        <is>
          <t>公务接待费</t>
        </is>
      </c>
      <c r="D19" s="223" t="n">
        <v>0</v>
      </c>
      <c r="E19" s="223" t="n">
        <v>0</v>
      </c>
      <c r="F19" s="223" t="n">
        <v>0</v>
      </c>
      <c r="G19" s="223" t="n">
        <v>0</v>
      </c>
      <c r="H19" s="223" t="n">
        <v>0</v>
      </c>
      <c r="I19" s="223" t="n">
        <v>0</v>
      </c>
      <c r="J19" s="70" t="n"/>
      <c r="K19" s="70" t="inlineStr">
        <is>
          <t xml:space="preserve">13  </t>
        </is>
      </c>
      <c r="L19" s="74" t="inlineStr">
        <is>
          <t>住房公积金</t>
        </is>
      </c>
      <c r="M19" s="73" t="n">
        <v>217.74</v>
      </c>
      <c r="N19" s="73" t="n">
        <v>217.74</v>
      </c>
      <c r="O19" s="73" t="n">
        <v>0</v>
      </c>
      <c r="P19" s="73" t="n">
        <v>0</v>
      </c>
      <c r="Q19" s="73" t="n">
        <v>0</v>
      </c>
      <c r="R19" s="73" t="n">
        <v>0</v>
      </c>
    </row>
    <row r="20" ht="12" customHeight="1">
      <c r="A20" s="70" t="n"/>
      <c r="B20" s="70" t="inlineStr">
        <is>
          <t xml:space="preserve">07  </t>
        </is>
      </c>
      <c r="C20" s="74" t="inlineStr">
        <is>
          <t>因公出国（境）费用</t>
        </is>
      </c>
      <c r="D20" s="223" t="n">
        <v>0</v>
      </c>
      <c r="E20" s="223" t="n">
        <v>0</v>
      </c>
      <c r="F20" s="223" t="n">
        <v>0</v>
      </c>
      <c r="G20" s="223" t="n">
        <v>0</v>
      </c>
      <c r="H20" s="223" t="n">
        <v>0</v>
      </c>
      <c r="I20" s="223" t="n">
        <v>0</v>
      </c>
      <c r="J20" s="70" t="n"/>
      <c r="K20" s="70" t="inlineStr">
        <is>
          <t xml:space="preserve">14  </t>
        </is>
      </c>
      <c r="L20" s="74" t="inlineStr">
        <is>
          <t>医疗费</t>
        </is>
      </c>
      <c r="M20" s="73" t="n">
        <v>0</v>
      </c>
      <c r="N20" s="73" t="n">
        <v>0</v>
      </c>
      <c r="O20" s="73" t="n">
        <v>0</v>
      </c>
      <c r="P20" s="73" t="n">
        <v>0</v>
      </c>
      <c r="Q20" s="73" t="n">
        <v>0</v>
      </c>
      <c r="R20" s="73" t="n">
        <v>0</v>
      </c>
    </row>
    <row r="21">
      <c r="A21" s="70" t="n"/>
      <c r="B21" s="70" t="inlineStr">
        <is>
          <t xml:space="preserve">08  </t>
        </is>
      </c>
      <c r="C21" s="74" t="inlineStr">
        <is>
          <t>公务用车运行维护费</t>
        </is>
      </c>
      <c r="D21" s="223" t="n">
        <v>6.65</v>
      </c>
      <c r="E21" s="223" t="n">
        <v>6.65</v>
      </c>
      <c r="F21" s="223" t="n">
        <v>0</v>
      </c>
      <c r="G21" s="223" t="n">
        <v>0</v>
      </c>
      <c r="H21" s="223" t="n">
        <v>0</v>
      </c>
      <c r="I21" s="223" t="n">
        <v>0</v>
      </c>
      <c r="J21" s="70" t="n"/>
      <c r="K21" s="70" t="inlineStr">
        <is>
          <t xml:space="preserve">99  </t>
        </is>
      </c>
      <c r="L21" s="74" t="inlineStr">
        <is>
          <t>其他工资福利支出</t>
        </is>
      </c>
      <c r="M21" s="73" t="n">
        <v>0</v>
      </c>
      <c r="N21" s="73" t="n">
        <v>0</v>
      </c>
      <c r="O21" s="73" t="n">
        <v>0</v>
      </c>
      <c r="P21" s="73" t="n">
        <v>0</v>
      </c>
      <c r="Q21" s="73" t="n">
        <v>0</v>
      </c>
      <c r="R21" s="73" t="n">
        <v>0</v>
      </c>
    </row>
    <row r="22">
      <c r="A22" s="70" t="n"/>
      <c r="B22" s="70" t="inlineStr">
        <is>
          <t xml:space="preserve">09  </t>
        </is>
      </c>
      <c r="C22" s="74" t="inlineStr">
        <is>
          <t>维修（护）费</t>
        </is>
      </c>
      <c r="D22" s="223" t="n">
        <v>0</v>
      </c>
      <c r="E22" s="223" t="n">
        <v>0</v>
      </c>
      <c r="F22" s="223" t="n">
        <v>0</v>
      </c>
      <c r="G22" s="223" t="n">
        <v>0</v>
      </c>
      <c r="H22" s="223" t="n">
        <v>0</v>
      </c>
      <c r="I22" s="223" t="n">
        <v>0</v>
      </c>
      <c r="J22" s="69" t="inlineStr">
        <is>
          <t xml:space="preserve">302 </t>
        </is>
      </c>
      <c r="K22" s="69" t="inlineStr">
        <is>
          <t xml:space="preserve">    </t>
        </is>
      </c>
      <c r="L22" s="71" t="inlineStr">
        <is>
          <t>商品和服务支出</t>
        </is>
      </c>
      <c r="M22" s="73">
        <f>SUM(M23:M49)</f>
        <v/>
      </c>
      <c r="N22" s="73" t="n">
        <v>284.98</v>
      </c>
      <c r="O22" s="73">
        <f>SUM(O23:O49)</f>
        <v/>
      </c>
      <c r="P22" s="73">
        <f>SUM(P23:P49)</f>
        <v/>
      </c>
      <c r="Q22" s="73">
        <f>SUM(Q23:Q49)</f>
        <v/>
      </c>
      <c r="R22" s="73">
        <f>SUM(R23:R49)</f>
        <v/>
      </c>
    </row>
    <row r="23">
      <c r="A23" s="70" t="n"/>
      <c r="B23" s="70" t="inlineStr">
        <is>
          <t xml:space="preserve">99  </t>
        </is>
      </c>
      <c r="C23" s="74" t="inlineStr">
        <is>
          <t>其他商品和服务支出</t>
        </is>
      </c>
      <c r="D23" s="223" t="n">
        <v>2021.26</v>
      </c>
      <c r="E23" s="223" t="n">
        <v>0</v>
      </c>
      <c r="F23" s="223" t="n">
        <v>2021.26</v>
      </c>
      <c r="G23" s="223" t="n">
        <v>0</v>
      </c>
      <c r="H23" s="223" t="n">
        <v>0</v>
      </c>
      <c r="I23" s="223" t="n">
        <v>0</v>
      </c>
      <c r="J23" s="70" t="n"/>
      <c r="K23" s="70" t="inlineStr">
        <is>
          <t xml:space="preserve">01  </t>
        </is>
      </c>
      <c r="L23" s="74" t="inlineStr">
        <is>
          <t>办公费</t>
        </is>
      </c>
      <c r="M23" s="73" t="n">
        <v>1474.27</v>
      </c>
      <c r="N23" s="73" t="n">
        <v>187.27</v>
      </c>
      <c r="O23" s="73" t="n">
        <v>1287</v>
      </c>
      <c r="P23" s="73" t="n">
        <v>20</v>
      </c>
      <c r="Q23" s="73" t="n">
        <v>0</v>
      </c>
      <c r="R23" s="73" t="n">
        <v>20</v>
      </c>
    </row>
    <row r="24">
      <c r="A24" s="69" t="inlineStr">
        <is>
          <t xml:space="preserve">503 </t>
        </is>
      </c>
      <c r="B24" s="69" t="inlineStr">
        <is>
          <t xml:space="preserve">    </t>
        </is>
      </c>
      <c r="C24" s="71" t="inlineStr">
        <is>
          <t>机关资本性支出（一）</t>
        </is>
      </c>
      <c r="D24" s="223" t="n">
        <v>0</v>
      </c>
      <c r="E24" s="223" t="n">
        <v>0</v>
      </c>
      <c r="F24" s="223" t="n">
        <v>0</v>
      </c>
      <c r="G24" s="223" t="n">
        <v>0</v>
      </c>
      <c r="H24" s="223" t="n">
        <v>0</v>
      </c>
      <c r="I24" s="223" t="n">
        <v>0</v>
      </c>
      <c r="J24" s="70" t="n"/>
      <c r="K24" s="70" t="inlineStr">
        <is>
          <t xml:space="preserve">02  </t>
        </is>
      </c>
      <c r="L24" s="74" t="inlineStr">
        <is>
          <t>印刷费</t>
        </is>
      </c>
      <c r="M24" s="73" t="n">
        <v>10.6</v>
      </c>
      <c r="N24" s="73" t="n">
        <v>0</v>
      </c>
      <c r="O24" s="73" t="n">
        <v>10.6</v>
      </c>
      <c r="P24" s="73" t="n">
        <v>4.5</v>
      </c>
      <c r="Q24" s="73" t="n">
        <v>0</v>
      </c>
      <c r="R24" s="73" t="n">
        <v>4.5</v>
      </c>
    </row>
    <row r="25">
      <c r="A25" s="70" t="n"/>
      <c r="B25" s="70" t="inlineStr">
        <is>
          <t xml:space="preserve">01  </t>
        </is>
      </c>
      <c r="C25" s="74" t="inlineStr">
        <is>
          <t>房屋建筑物构建</t>
        </is>
      </c>
      <c r="D25" s="223" t="n">
        <v>0</v>
      </c>
      <c r="E25" s="223" t="n">
        <v>0</v>
      </c>
      <c r="F25" s="223" t="n">
        <v>0</v>
      </c>
      <c r="G25" s="223" t="n">
        <v>0</v>
      </c>
      <c r="H25" s="223" t="n">
        <v>0</v>
      </c>
      <c r="I25" s="223" t="n">
        <v>0</v>
      </c>
      <c r="J25" s="70" t="n"/>
      <c r="K25" s="70" t="inlineStr">
        <is>
          <t xml:space="preserve">03  </t>
        </is>
      </c>
      <c r="L25" s="74" t="inlineStr">
        <is>
          <t>咨询费</t>
        </is>
      </c>
      <c r="M25" s="73" t="n">
        <v>9</v>
      </c>
      <c r="N25" s="73" t="n">
        <v>0</v>
      </c>
      <c r="O25" s="73" t="n">
        <v>9</v>
      </c>
      <c r="P25" s="73" t="n">
        <v>0</v>
      </c>
      <c r="Q25" s="73" t="n">
        <v>0</v>
      </c>
      <c r="R25" s="73" t="n">
        <v>0</v>
      </c>
    </row>
    <row r="26">
      <c r="A26" s="70" t="n"/>
      <c r="B26" s="70" t="inlineStr">
        <is>
          <t xml:space="preserve">02  </t>
        </is>
      </c>
      <c r="C26" s="74" t="inlineStr">
        <is>
          <t>基础设施建设</t>
        </is>
      </c>
      <c r="D26" s="223" t="n">
        <v>0</v>
      </c>
      <c r="E26" s="223" t="n">
        <v>0</v>
      </c>
      <c r="F26" s="223" t="n">
        <v>0</v>
      </c>
      <c r="G26" s="223" t="n">
        <v>0</v>
      </c>
      <c r="H26" s="223" t="n">
        <v>0</v>
      </c>
      <c r="I26" s="223" t="n">
        <v>0</v>
      </c>
      <c r="J26" s="70" t="n"/>
      <c r="K26" s="70" t="inlineStr">
        <is>
          <t xml:space="preserve">04  </t>
        </is>
      </c>
      <c r="L26" s="74" t="inlineStr">
        <is>
          <t>手续费</t>
        </is>
      </c>
      <c r="M26" s="73" t="n">
        <v>1.2</v>
      </c>
      <c r="N26" s="73" t="n">
        <v>0</v>
      </c>
      <c r="O26" s="73" t="n">
        <v>1.2</v>
      </c>
      <c r="P26" s="73" t="n">
        <v>0</v>
      </c>
      <c r="Q26" s="73" t="n">
        <v>0</v>
      </c>
      <c r="R26" s="73" t="n">
        <v>0</v>
      </c>
    </row>
    <row r="27">
      <c r="A27" s="70" t="n"/>
      <c r="B27" s="70" t="inlineStr">
        <is>
          <t xml:space="preserve">03  </t>
        </is>
      </c>
      <c r="C27" s="74" t="inlineStr">
        <is>
          <t>公务用车购置</t>
        </is>
      </c>
      <c r="D27" s="223" t="n">
        <v>0</v>
      </c>
      <c r="E27" s="223" t="n">
        <v>0</v>
      </c>
      <c r="F27" s="223" t="n">
        <v>0</v>
      </c>
      <c r="G27" s="223" t="n">
        <v>0</v>
      </c>
      <c r="H27" s="223" t="n">
        <v>0</v>
      </c>
      <c r="I27" s="223" t="n">
        <v>0</v>
      </c>
      <c r="J27" s="70" t="n"/>
      <c r="K27" s="70" t="inlineStr">
        <is>
          <t xml:space="preserve">05  </t>
        </is>
      </c>
      <c r="L27" s="74" t="inlineStr">
        <is>
          <t>水费</t>
        </is>
      </c>
      <c r="M27" s="73" t="n">
        <v>0</v>
      </c>
      <c r="N27" s="73" t="n">
        <v>0</v>
      </c>
      <c r="O27" s="73" t="n">
        <v>0</v>
      </c>
      <c r="P27" s="73" t="n">
        <v>0</v>
      </c>
      <c r="Q27" s="73" t="n">
        <v>0</v>
      </c>
      <c r="R27" s="73" t="n">
        <v>0</v>
      </c>
    </row>
    <row r="28">
      <c r="A28" s="70" t="n"/>
      <c r="B28" s="70" t="inlineStr">
        <is>
          <t xml:space="preserve">05  </t>
        </is>
      </c>
      <c r="C28" s="74" t="inlineStr">
        <is>
          <t>土地征迁补偿和安置支出</t>
        </is>
      </c>
      <c r="D28" s="223" t="n">
        <v>0</v>
      </c>
      <c r="E28" s="223" t="n">
        <v>0</v>
      </c>
      <c r="F28" s="223" t="n">
        <v>0</v>
      </c>
      <c r="G28" s="223" t="n">
        <v>0</v>
      </c>
      <c r="H28" s="223" t="n">
        <v>0</v>
      </c>
      <c r="I28" s="223" t="n">
        <v>0</v>
      </c>
      <c r="J28" s="70" t="n"/>
      <c r="K28" s="70" t="inlineStr">
        <is>
          <t xml:space="preserve">06  </t>
        </is>
      </c>
      <c r="L28" s="74" t="inlineStr">
        <is>
          <t>电费</t>
        </is>
      </c>
      <c r="M28" s="73" t="n">
        <v>0</v>
      </c>
      <c r="N28" s="73" t="n">
        <v>0</v>
      </c>
      <c r="O28" s="73" t="n">
        <v>0</v>
      </c>
      <c r="P28" s="73" t="n">
        <v>0</v>
      </c>
      <c r="Q28" s="73" t="n">
        <v>0</v>
      </c>
      <c r="R28" s="73" t="n">
        <v>0</v>
      </c>
    </row>
    <row r="29">
      <c r="A29" s="70" t="n"/>
      <c r="B29" s="70" t="inlineStr">
        <is>
          <t xml:space="preserve">06  </t>
        </is>
      </c>
      <c r="C29" s="74" t="inlineStr">
        <is>
          <t>设备购置</t>
        </is>
      </c>
      <c r="D29" s="223" t="n">
        <v>0</v>
      </c>
      <c r="E29" s="223" t="n">
        <v>0</v>
      </c>
      <c r="F29" s="223" t="n">
        <v>0</v>
      </c>
      <c r="G29" s="223" t="n">
        <v>0</v>
      </c>
      <c r="H29" s="223" t="n">
        <v>0</v>
      </c>
      <c r="I29" s="223" t="n">
        <v>0</v>
      </c>
      <c r="J29" s="70" t="n"/>
      <c r="K29" s="70" t="inlineStr">
        <is>
          <t xml:space="preserve">07  </t>
        </is>
      </c>
      <c r="L29" s="74" t="inlineStr">
        <is>
          <t>邮电费</t>
        </is>
      </c>
      <c r="M29" s="73" t="n">
        <v>0</v>
      </c>
      <c r="N29" s="73" t="n">
        <v>0</v>
      </c>
      <c r="O29" s="73" t="n">
        <v>0</v>
      </c>
      <c r="P29" s="73" t="n">
        <v>0</v>
      </c>
      <c r="Q29" s="73" t="n">
        <v>0</v>
      </c>
      <c r="R29" s="73" t="n">
        <v>0</v>
      </c>
    </row>
    <row r="30">
      <c r="A30" s="70" t="n"/>
      <c r="B30" s="70" t="inlineStr">
        <is>
          <t xml:space="preserve">07  </t>
        </is>
      </c>
      <c r="C30" s="74" t="inlineStr">
        <is>
          <t>大型修缮</t>
        </is>
      </c>
      <c r="D30" s="223" t="n">
        <v>0</v>
      </c>
      <c r="E30" s="223" t="n">
        <v>0</v>
      </c>
      <c r="F30" s="223" t="n">
        <v>0</v>
      </c>
      <c r="G30" s="223" t="n">
        <v>0</v>
      </c>
      <c r="H30" s="223" t="n">
        <v>0</v>
      </c>
      <c r="I30" s="223" t="n">
        <v>0</v>
      </c>
      <c r="J30" s="70" t="n"/>
      <c r="K30" s="70" t="inlineStr">
        <is>
          <t xml:space="preserve">08  </t>
        </is>
      </c>
      <c r="L30" s="74" t="inlineStr">
        <is>
          <t>取暖费</t>
        </is>
      </c>
      <c r="M30" s="73" t="n">
        <v>0</v>
      </c>
      <c r="N30" s="73" t="n">
        <v>0</v>
      </c>
      <c r="O30" s="73" t="n">
        <v>0</v>
      </c>
      <c r="P30" s="73" t="n">
        <v>0</v>
      </c>
      <c r="Q30" s="73" t="n">
        <v>0</v>
      </c>
      <c r="R30" s="73" t="n">
        <v>0</v>
      </c>
    </row>
    <row r="31">
      <c r="A31" s="70" t="n"/>
      <c r="B31" s="70" t="inlineStr">
        <is>
          <t xml:space="preserve">99  </t>
        </is>
      </c>
      <c r="C31" s="74" t="inlineStr">
        <is>
          <t>其他资本性支出</t>
        </is>
      </c>
      <c r="D31" s="223" t="n">
        <v>0</v>
      </c>
      <c r="E31" s="223" t="n">
        <v>0</v>
      </c>
      <c r="F31" s="223" t="n">
        <v>0</v>
      </c>
      <c r="G31" s="223" t="n">
        <v>0</v>
      </c>
      <c r="H31" s="223" t="n">
        <v>0</v>
      </c>
      <c r="I31" s="223" t="n">
        <v>0</v>
      </c>
      <c r="J31" s="70" t="n"/>
      <c r="K31" s="70" t="inlineStr">
        <is>
          <t xml:space="preserve">09  </t>
        </is>
      </c>
      <c r="L31" s="74" t="inlineStr">
        <is>
          <t>物业管理费</t>
        </is>
      </c>
      <c r="M31" s="73" t="n">
        <v>0</v>
      </c>
      <c r="N31" s="73" t="n">
        <v>0</v>
      </c>
      <c r="O31" s="73" t="n">
        <v>0</v>
      </c>
      <c r="P31" s="73" t="n">
        <v>30</v>
      </c>
      <c r="Q31" s="73" t="n">
        <v>0</v>
      </c>
      <c r="R31" s="73" t="n">
        <v>30</v>
      </c>
    </row>
    <row r="32">
      <c r="A32" s="69" t="inlineStr">
        <is>
          <t xml:space="preserve">504 </t>
        </is>
      </c>
      <c r="B32" s="69" t="inlineStr">
        <is>
          <t xml:space="preserve">    </t>
        </is>
      </c>
      <c r="C32" s="71" t="inlineStr">
        <is>
          <t>机关资本性支出（二）</t>
        </is>
      </c>
      <c r="D32" s="223" t="n">
        <v>0</v>
      </c>
      <c r="E32" s="223" t="n">
        <v>0</v>
      </c>
      <c r="F32" s="223" t="n">
        <v>0</v>
      </c>
      <c r="G32" s="223" t="n">
        <v>0</v>
      </c>
      <c r="H32" s="223" t="n">
        <v>0</v>
      </c>
      <c r="I32" s="223" t="n">
        <v>0</v>
      </c>
      <c r="J32" s="70" t="n"/>
      <c r="K32" s="70" t="inlineStr">
        <is>
          <t xml:space="preserve">11  </t>
        </is>
      </c>
      <c r="L32" s="74" t="inlineStr">
        <is>
          <t>差旅费</t>
        </is>
      </c>
      <c r="M32" s="73" t="n">
        <v>1.3</v>
      </c>
      <c r="N32" s="73" t="n">
        <v>0</v>
      </c>
      <c r="O32" s="73" t="n">
        <v>1.3</v>
      </c>
      <c r="P32" s="73" t="n">
        <v>0</v>
      </c>
      <c r="Q32" s="73" t="n">
        <v>0</v>
      </c>
      <c r="R32" s="73" t="n">
        <v>0</v>
      </c>
    </row>
    <row r="33">
      <c r="A33" s="70" t="n"/>
      <c r="B33" s="70" t="inlineStr">
        <is>
          <t xml:space="preserve">01  </t>
        </is>
      </c>
      <c r="C33" s="74" t="inlineStr">
        <is>
          <t>房屋建筑物构建</t>
        </is>
      </c>
      <c r="D33" s="223" t="n">
        <v>0</v>
      </c>
      <c r="E33" s="223" t="n">
        <v>0</v>
      </c>
      <c r="F33" s="223" t="n">
        <v>0</v>
      </c>
      <c r="G33" s="223" t="n">
        <v>0</v>
      </c>
      <c r="H33" s="223" t="n">
        <v>0</v>
      </c>
      <c r="I33" s="223" t="n">
        <v>0</v>
      </c>
      <c r="J33" s="70" t="n"/>
      <c r="K33" s="70" t="inlineStr">
        <is>
          <t xml:space="preserve">12  </t>
        </is>
      </c>
      <c r="L33" s="74" t="inlineStr">
        <is>
          <t>因公出国（境）费用</t>
        </is>
      </c>
      <c r="M33" s="73" t="n">
        <v>0</v>
      </c>
      <c r="N33" s="73" t="n">
        <v>0</v>
      </c>
      <c r="O33" s="73" t="n">
        <v>0</v>
      </c>
      <c r="P33" s="73" t="n">
        <v>0</v>
      </c>
      <c r="Q33" s="73" t="n">
        <v>0</v>
      </c>
      <c r="R33" s="73" t="n">
        <v>0</v>
      </c>
    </row>
    <row r="34">
      <c r="A34" s="70" t="n"/>
      <c r="B34" s="70" t="inlineStr">
        <is>
          <t xml:space="preserve">02  </t>
        </is>
      </c>
      <c r="C34" s="74" t="inlineStr">
        <is>
          <t>基础设施建设</t>
        </is>
      </c>
      <c r="D34" s="223" t="n">
        <v>0</v>
      </c>
      <c r="E34" s="223" t="n">
        <v>0</v>
      </c>
      <c r="F34" s="223" t="n">
        <v>0</v>
      </c>
      <c r="G34" s="223" t="n">
        <v>0</v>
      </c>
      <c r="H34" s="223" t="n">
        <v>0</v>
      </c>
      <c r="I34" s="223" t="n">
        <v>0</v>
      </c>
      <c r="J34" s="70" t="n"/>
      <c r="K34" s="70" t="inlineStr">
        <is>
          <t xml:space="preserve">13  </t>
        </is>
      </c>
      <c r="L34" s="74" t="inlineStr">
        <is>
          <t>维修（护）费</t>
        </is>
      </c>
      <c r="M34" s="73" t="n">
        <v>0</v>
      </c>
      <c r="N34" s="73" t="n">
        <v>0</v>
      </c>
      <c r="O34" s="73" t="n">
        <v>0</v>
      </c>
      <c r="P34" s="73" t="n">
        <v>50</v>
      </c>
      <c r="Q34" s="73" t="n">
        <v>0</v>
      </c>
      <c r="R34" s="73" t="n">
        <v>50</v>
      </c>
    </row>
    <row r="35">
      <c r="A35" s="70" t="n"/>
      <c r="B35" s="70" t="inlineStr">
        <is>
          <t xml:space="preserve">03  </t>
        </is>
      </c>
      <c r="C35" s="74" t="inlineStr">
        <is>
          <t>公务用车购置</t>
        </is>
      </c>
      <c r="D35" s="223" t="n">
        <v>0</v>
      </c>
      <c r="E35" s="223" t="n">
        <v>0</v>
      </c>
      <c r="F35" s="223" t="n">
        <v>0</v>
      </c>
      <c r="G35" s="223" t="n">
        <v>0</v>
      </c>
      <c r="H35" s="223" t="n">
        <v>0</v>
      </c>
      <c r="I35" s="223" t="n">
        <v>0</v>
      </c>
      <c r="J35" s="70" t="n"/>
      <c r="K35" s="70" t="inlineStr">
        <is>
          <t xml:space="preserve">14  </t>
        </is>
      </c>
      <c r="L35" s="74" t="inlineStr">
        <is>
          <t>租赁费</t>
        </is>
      </c>
      <c r="M35" s="73" t="n">
        <v>115.04</v>
      </c>
      <c r="N35" s="73" t="n">
        <v>0</v>
      </c>
      <c r="O35" s="73" t="n">
        <v>115.04</v>
      </c>
      <c r="P35" s="73" t="n">
        <v>0</v>
      </c>
      <c r="Q35" s="73" t="n">
        <v>0</v>
      </c>
      <c r="R35" s="73" t="n">
        <v>0</v>
      </c>
    </row>
    <row r="36">
      <c r="A36" s="70" t="n"/>
      <c r="B36" s="70" t="inlineStr">
        <is>
          <t xml:space="preserve">04  </t>
        </is>
      </c>
      <c r="C36" s="74" t="inlineStr">
        <is>
          <t>设备购置</t>
        </is>
      </c>
      <c r="D36" s="223" t="n">
        <v>0</v>
      </c>
      <c r="E36" s="223" t="n">
        <v>0</v>
      </c>
      <c r="F36" s="223" t="n">
        <v>0</v>
      </c>
      <c r="G36" s="223" t="n">
        <v>0</v>
      </c>
      <c r="H36" s="223" t="n">
        <v>0</v>
      </c>
      <c r="I36" s="223" t="n">
        <v>0</v>
      </c>
      <c r="J36" s="70" t="n"/>
      <c r="K36" s="70" t="inlineStr">
        <is>
          <t xml:space="preserve">15  </t>
        </is>
      </c>
      <c r="L36" s="74" t="inlineStr">
        <is>
          <t>会议费</t>
        </is>
      </c>
      <c r="M36" s="73" t="n">
        <v>11</v>
      </c>
      <c r="N36" s="73" t="n">
        <v>3.4</v>
      </c>
      <c r="O36" s="73" t="n">
        <v>7.6</v>
      </c>
      <c r="P36" s="73" t="n">
        <v>0</v>
      </c>
      <c r="Q36" s="73" t="n">
        <v>0</v>
      </c>
      <c r="R36" s="73" t="n">
        <v>0</v>
      </c>
    </row>
    <row r="37">
      <c r="A37" s="70" t="n"/>
      <c r="B37" s="70" t="inlineStr">
        <is>
          <t xml:space="preserve">05  </t>
        </is>
      </c>
      <c r="C37" s="74" t="inlineStr">
        <is>
          <t>大型修缮</t>
        </is>
      </c>
      <c r="D37" s="223" t="n">
        <v>0</v>
      </c>
      <c r="E37" s="223" t="n">
        <v>0</v>
      </c>
      <c r="F37" s="223" t="n">
        <v>0</v>
      </c>
      <c r="G37" s="223" t="n">
        <v>0</v>
      </c>
      <c r="H37" s="223" t="n">
        <v>0</v>
      </c>
      <c r="I37" s="223" t="n">
        <v>0</v>
      </c>
      <c r="J37" s="70" t="n"/>
      <c r="K37" s="70" t="inlineStr">
        <is>
          <t xml:space="preserve">16  </t>
        </is>
      </c>
      <c r="L37" s="74" t="inlineStr">
        <is>
          <t>培训费</t>
        </is>
      </c>
      <c r="M37" s="73" t="n">
        <v>28.78</v>
      </c>
      <c r="N37" s="73" t="n">
        <v>12.82</v>
      </c>
      <c r="O37" s="73" t="n">
        <v>15.96</v>
      </c>
      <c r="P37" s="73" t="n">
        <v>20</v>
      </c>
      <c r="Q37" s="73" t="n">
        <v>0</v>
      </c>
      <c r="R37" s="73" t="n">
        <v>20</v>
      </c>
    </row>
    <row r="38">
      <c r="A38" s="70" t="n"/>
      <c r="B38" s="70" t="inlineStr">
        <is>
          <t xml:space="preserve">99  </t>
        </is>
      </c>
      <c r="C38" s="74" t="inlineStr">
        <is>
          <t>其他资本性支出</t>
        </is>
      </c>
      <c r="D38" s="223" t="n">
        <v>0</v>
      </c>
      <c r="E38" s="223" t="n">
        <v>0</v>
      </c>
      <c r="F38" s="223" t="n">
        <v>0</v>
      </c>
      <c r="G38" s="223" t="n">
        <v>0</v>
      </c>
      <c r="H38" s="223" t="n">
        <v>0</v>
      </c>
      <c r="I38" s="223" t="n">
        <v>0</v>
      </c>
      <c r="J38" s="70" t="n"/>
      <c r="K38" s="70" t="inlineStr">
        <is>
          <t xml:space="preserve">17  </t>
        </is>
      </c>
      <c r="L38" s="74" t="inlineStr">
        <is>
          <t>公务接待费</t>
        </is>
      </c>
      <c r="M38" s="73" t="n">
        <v>0</v>
      </c>
      <c r="N38" s="73" t="n">
        <v>0</v>
      </c>
      <c r="O38" s="73" t="n">
        <v>0</v>
      </c>
      <c r="P38" s="73" t="n">
        <v>0</v>
      </c>
      <c r="Q38" s="73" t="n">
        <v>0</v>
      </c>
      <c r="R38" s="73" t="n">
        <v>0</v>
      </c>
    </row>
    <row r="39">
      <c r="A39" s="69" t="inlineStr">
        <is>
          <t xml:space="preserve">505 </t>
        </is>
      </c>
      <c r="B39" s="69" t="inlineStr">
        <is>
          <t xml:space="preserve">    </t>
        </is>
      </c>
      <c r="C39" s="71" t="inlineStr">
        <is>
          <t>对事业单位经常性补助</t>
        </is>
      </c>
      <c r="D39" s="223" t="n">
        <v>532.7</v>
      </c>
      <c r="E39" s="223" t="n">
        <v>532.7</v>
      </c>
      <c r="F39" s="223" t="n">
        <v>0</v>
      </c>
      <c r="G39" s="223" t="n">
        <v>600</v>
      </c>
      <c r="H39" s="223" t="n">
        <v>0</v>
      </c>
      <c r="I39" s="223" t="n">
        <v>600</v>
      </c>
      <c r="J39" s="70" t="n"/>
      <c r="K39" s="70" t="inlineStr">
        <is>
          <t xml:space="preserve">18  </t>
        </is>
      </c>
      <c r="L39" s="74" t="inlineStr">
        <is>
          <t>专用材料费</t>
        </is>
      </c>
      <c r="M39" s="73" t="n">
        <v>0</v>
      </c>
      <c r="N39" s="73" t="n">
        <v>0</v>
      </c>
      <c r="O39" s="73" t="n">
        <v>0</v>
      </c>
      <c r="P39" s="73" t="n">
        <v>0</v>
      </c>
      <c r="Q39" s="73" t="n">
        <v>0</v>
      </c>
      <c r="R39" s="73" t="n">
        <v>0</v>
      </c>
    </row>
    <row r="40">
      <c r="A40" s="70" t="n"/>
      <c r="B40" s="70" t="inlineStr">
        <is>
          <t xml:space="preserve">01  </t>
        </is>
      </c>
      <c r="C40" s="74" t="inlineStr">
        <is>
          <t>工资福利支出</t>
        </is>
      </c>
      <c r="D40" s="223" t="n">
        <v>490.14</v>
      </c>
      <c r="E40" s="223" t="n">
        <v>490.14</v>
      </c>
      <c r="F40" s="223" t="n">
        <v>0</v>
      </c>
      <c r="G40" s="223" t="n">
        <v>0</v>
      </c>
      <c r="H40" s="223" t="n">
        <v>0</v>
      </c>
      <c r="I40" s="223" t="n">
        <v>0</v>
      </c>
      <c r="J40" s="70" t="n"/>
      <c r="K40" s="70" t="inlineStr">
        <is>
          <t xml:space="preserve">24  </t>
        </is>
      </c>
      <c r="L40" s="74" t="inlineStr">
        <is>
          <t>被装购置费</t>
        </is>
      </c>
      <c r="M40" s="73" t="n">
        <v>0</v>
      </c>
      <c r="N40" s="73" t="n">
        <v>0</v>
      </c>
      <c r="O40" s="73" t="n">
        <v>0</v>
      </c>
      <c r="P40" s="73" t="n">
        <v>0</v>
      </c>
      <c r="Q40" s="73" t="n">
        <v>0</v>
      </c>
      <c r="R40" s="73" t="n">
        <v>0</v>
      </c>
    </row>
    <row r="41">
      <c r="A41" s="70" t="n"/>
      <c r="B41" s="70" t="inlineStr">
        <is>
          <t xml:space="preserve">02  </t>
        </is>
      </c>
      <c r="C41" s="74" t="inlineStr">
        <is>
          <t>商品和服务支出</t>
        </is>
      </c>
      <c r="D41" s="223" t="n">
        <v>42.57</v>
      </c>
      <c r="E41" s="223" t="n">
        <v>42.57</v>
      </c>
      <c r="F41" s="223" t="n">
        <v>0</v>
      </c>
      <c r="G41" s="223" t="n">
        <v>600</v>
      </c>
      <c r="H41" s="223" t="n">
        <v>0</v>
      </c>
      <c r="I41" s="223" t="n">
        <v>600</v>
      </c>
      <c r="J41" s="70" t="n"/>
      <c r="K41" s="70" t="inlineStr">
        <is>
          <t xml:space="preserve">25  </t>
        </is>
      </c>
      <c r="L41" s="74" t="inlineStr">
        <is>
          <t>专用燃料费</t>
        </is>
      </c>
      <c r="M41" s="73" t="n">
        <v>0</v>
      </c>
      <c r="N41" s="73" t="n">
        <v>0</v>
      </c>
      <c r="O41" s="73" t="n">
        <v>0</v>
      </c>
      <c r="P41" s="73" t="n">
        <v>0</v>
      </c>
      <c r="Q41" s="73" t="n">
        <v>0</v>
      </c>
      <c r="R41" s="73" t="n">
        <v>0</v>
      </c>
    </row>
    <row r="42">
      <c r="A42" s="70" t="n"/>
      <c r="B42" s="70" t="inlineStr">
        <is>
          <t xml:space="preserve">99  </t>
        </is>
      </c>
      <c r="C42" s="74" t="inlineStr">
        <is>
          <t>其他对事业单位补助</t>
        </is>
      </c>
      <c r="D42" s="223" t="n">
        <v>0</v>
      </c>
      <c r="E42" s="223" t="n">
        <v>0</v>
      </c>
      <c r="F42" s="223" t="n">
        <v>0</v>
      </c>
      <c r="G42" s="223" t="n">
        <v>0</v>
      </c>
      <c r="H42" s="223" t="n">
        <v>0</v>
      </c>
      <c r="I42" s="223" t="n">
        <v>0</v>
      </c>
      <c r="J42" s="70" t="n"/>
      <c r="K42" s="70" t="inlineStr">
        <is>
          <t xml:space="preserve">26  </t>
        </is>
      </c>
      <c r="L42" s="74" t="inlineStr">
        <is>
          <t>劳务费</t>
        </is>
      </c>
      <c r="M42" s="73" t="n">
        <v>2.5</v>
      </c>
      <c r="N42" s="73" t="n">
        <v>0</v>
      </c>
      <c r="O42" s="73" t="n">
        <v>2.5</v>
      </c>
      <c r="P42" s="73" t="n">
        <v>30</v>
      </c>
      <c r="Q42" s="73" t="n">
        <v>0</v>
      </c>
      <c r="R42" s="73" t="n">
        <v>30</v>
      </c>
    </row>
    <row r="43">
      <c r="A43" s="69" t="inlineStr">
        <is>
          <t xml:space="preserve">506 </t>
        </is>
      </c>
      <c r="B43" s="69" t="inlineStr">
        <is>
          <t xml:space="preserve">    </t>
        </is>
      </c>
      <c r="C43" s="71" t="inlineStr">
        <is>
          <t>对事业单位资本性补助</t>
        </is>
      </c>
      <c r="D43" s="223" t="n">
        <v>0</v>
      </c>
      <c r="E43" s="223" t="n">
        <v>0</v>
      </c>
      <c r="F43" s="223" t="n">
        <v>0</v>
      </c>
      <c r="G43" s="223" t="n">
        <v>20576.68</v>
      </c>
      <c r="H43" s="223" t="n">
        <v>0</v>
      </c>
      <c r="I43" s="223" t="n">
        <v>20576.68</v>
      </c>
      <c r="J43" s="70" t="n"/>
      <c r="K43" s="70" t="inlineStr">
        <is>
          <t xml:space="preserve">27  </t>
        </is>
      </c>
      <c r="L43" s="74" t="inlineStr">
        <is>
          <t>委托业务费</t>
        </is>
      </c>
      <c r="M43" s="73" t="n">
        <v>713.5</v>
      </c>
      <c r="N43" s="73" t="n">
        <v>0</v>
      </c>
      <c r="O43" s="73" t="n">
        <v>713.5</v>
      </c>
      <c r="P43" s="73" t="n">
        <v>21.5</v>
      </c>
      <c r="Q43" s="73" t="n">
        <v>0</v>
      </c>
      <c r="R43" s="73" t="n">
        <v>21.5</v>
      </c>
    </row>
    <row r="44">
      <c r="A44" s="70" t="n"/>
      <c r="B44" s="70" t="inlineStr">
        <is>
          <t xml:space="preserve">01  </t>
        </is>
      </c>
      <c r="C44" s="74" t="inlineStr">
        <is>
          <t>资本性支出（一）</t>
        </is>
      </c>
      <c r="D44" s="223" t="n">
        <v>0</v>
      </c>
      <c r="E44" s="223" t="n">
        <v>0</v>
      </c>
      <c r="F44" s="223" t="n">
        <v>0</v>
      </c>
      <c r="G44" s="223" t="n">
        <v>20124.28</v>
      </c>
      <c r="H44" s="223" t="n">
        <v>0</v>
      </c>
      <c r="I44" s="223" t="n">
        <v>20124.28</v>
      </c>
      <c r="J44" s="70" t="n"/>
      <c r="K44" s="70" t="inlineStr">
        <is>
          <t xml:space="preserve">28  </t>
        </is>
      </c>
      <c r="L44" s="74" t="inlineStr">
        <is>
          <t>工会经费</t>
        </is>
      </c>
      <c r="M44" s="73" t="n">
        <v>43.77</v>
      </c>
      <c r="N44" s="73" t="n">
        <v>43.77</v>
      </c>
      <c r="O44" s="73" t="n">
        <v>0</v>
      </c>
      <c r="P44" s="73" t="n">
        <v>0</v>
      </c>
      <c r="Q44" s="73" t="n">
        <v>0</v>
      </c>
      <c r="R44" s="73" t="n">
        <v>0</v>
      </c>
    </row>
    <row r="45">
      <c r="A45" s="70" t="n"/>
      <c r="B45" s="70" t="inlineStr">
        <is>
          <t xml:space="preserve">02  </t>
        </is>
      </c>
      <c r="C45" s="74" t="inlineStr">
        <is>
          <t>资本性支出（二）</t>
        </is>
      </c>
      <c r="D45" s="223" t="n">
        <v>0</v>
      </c>
      <c r="E45" s="223" t="n">
        <v>0</v>
      </c>
      <c r="F45" s="223" t="n">
        <v>0</v>
      </c>
      <c r="G45" s="223" t="n">
        <v>452.4</v>
      </c>
      <c r="H45" s="223" t="n">
        <v>0</v>
      </c>
      <c r="I45" s="223" t="n">
        <v>452.4</v>
      </c>
      <c r="J45" s="70" t="n"/>
      <c r="K45" s="70" t="inlineStr">
        <is>
          <t xml:space="preserve">29  </t>
        </is>
      </c>
      <c r="L45" s="74" t="inlineStr">
        <is>
          <t>福利费</t>
        </is>
      </c>
      <c r="M45" s="73" t="n">
        <v>16.48</v>
      </c>
      <c r="N45" s="73" t="n">
        <v>16.48</v>
      </c>
      <c r="O45" s="73" t="n">
        <v>0</v>
      </c>
      <c r="P45" s="73" t="n">
        <v>0</v>
      </c>
      <c r="Q45" s="73" t="n">
        <v>0</v>
      </c>
      <c r="R45" s="73" t="n">
        <v>0</v>
      </c>
    </row>
    <row r="46">
      <c r="A46" s="69" t="inlineStr">
        <is>
          <t xml:space="preserve">507 </t>
        </is>
      </c>
      <c r="B46" s="69" t="inlineStr">
        <is>
          <t xml:space="preserve">    </t>
        </is>
      </c>
      <c r="C46" s="71" t="inlineStr">
        <is>
          <t>对企业补助</t>
        </is>
      </c>
      <c r="D46" s="223" t="n">
        <v>0</v>
      </c>
      <c r="E46" s="223" t="n">
        <v>0</v>
      </c>
      <c r="F46" s="223" t="n">
        <v>0</v>
      </c>
      <c r="G46" s="223" t="n">
        <v>0</v>
      </c>
      <c r="H46" s="223" t="n">
        <v>0</v>
      </c>
      <c r="I46" s="223" t="n">
        <v>0</v>
      </c>
      <c r="J46" s="70" t="n"/>
      <c r="K46" s="70" t="inlineStr">
        <is>
          <t xml:space="preserve">31  </t>
        </is>
      </c>
      <c r="L46" s="74" t="inlineStr">
        <is>
          <t>公务用车运行维护费</t>
        </is>
      </c>
      <c r="M46" s="73" t="n">
        <v>6.65</v>
      </c>
      <c r="N46" s="73" t="n">
        <v>6.65</v>
      </c>
      <c r="O46" s="73" t="n">
        <v>0</v>
      </c>
      <c r="P46" s="73" t="n">
        <v>0</v>
      </c>
      <c r="Q46" s="73" t="n">
        <v>0</v>
      </c>
      <c r="R46" s="73" t="n">
        <v>0</v>
      </c>
    </row>
    <row r="47">
      <c r="A47" s="70" t="n"/>
      <c r="B47" s="70" t="inlineStr">
        <is>
          <t xml:space="preserve">01  </t>
        </is>
      </c>
      <c r="C47" s="74" t="inlineStr">
        <is>
          <t>费用补贴</t>
        </is>
      </c>
      <c r="D47" s="223" t="n">
        <v>0</v>
      </c>
      <c r="E47" s="223" t="n">
        <v>0</v>
      </c>
      <c r="F47" s="223" t="n">
        <v>0</v>
      </c>
      <c r="G47" s="223" t="n">
        <v>0</v>
      </c>
      <c r="H47" s="223" t="n">
        <v>0</v>
      </c>
      <c r="I47" s="223" t="n">
        <v>0</v>
      </c>
      <c r="J47" s="70" t="n"/>
      <c r="K47" s="70" t="inlineStr">
        <is>
          <t xml:space="preserve">39  </t>
        </is>
      </c>
      <c r="L47" s="74" t="inlineStr">
        <is>
          <t>其他交通费用</t>
        </is>
      </c>
      <c r="M47" s="73" t="n">
        <v>14.6</v>
      </c>
      <c r="N47" s="73" t="n">
        <v>14.6</v>
      </c>
      <c r="O47" s="73" t="n">
        <v>0</v>
      </c>
      <c r="P47" s="73" t="n">
        <v>0</v>
      </c>
      <c r="Q47" s="73" t="n">
        <v>0</v>
      </c>
      <c r="R47" s="73" t="n">
        <v>0</v>
      </c>
    </row>
    <row r="48">
      <c r="A48" s="70" t="n"/>
      <c r="B48" s="70" t="inlineStr">
        <is>
          <t xml:space="preserve">02  </t>
        </is>
      </c>
      <c r="C48" s="74" t="inlineStr">
        <is>
          <t>利息补贴</t>
        </is>
      </c>
      <c r="D48" s="223" t="n">
        <v>0</v>
      </c>
      <c r="E48" s="223" t="n">
        <v>0</v>
      </c>
      <c r="F48" s="223" t="n">
        <v>0</v>
      </c>
      <c r="G48" s="223" t="n">
        <v>0</v>
      </c>
      <c r="H48" s="223" t="n">
        <v>0</v>
      </c>
      <c r="I48" s="223" t="n">
        <v>0</v>
      </c>
      <c r="J48" s="70" t="n"/>
      <c r="K48" s="70" t="inlineStr">
        <is>
          <t xml:space="preserve">40  </t>
        </is>
      </c>
      <c r="L48" s="74" t="inlineStr">
        <is>
          <t>税金及附加费用</t>
        </is>
      </c>
      <c r="M48" s="73" t="n">
        <v>0</v>
      </c>
      <c r="N48" s="73" t="n">
        <v>0</v>
      </c>
      <c r="O48" s="73" t="n">
        <v>0</v>
      </c>
      <c r="P48" s="73" t="n">
        <v>0</v>
      </c>
      <c r="Q48" s="73" t="n">
        <v>0</v>
      </c>
      <c r="R48" s="73" t="n">
        <v>0</v>
      </c>
    </row>
    <row r="49">
      <c r="A49" s="70" t="n"/>
      <c r="B49" s="70" t="inlineStr">
        <is>
          <t xml:space="preserve">99  </t>
        </is>
      </c>
      <c r="C49" s="74" t="inlineStr">
        <is>
          <t>其他对企业补助</t>
        </is>
      </c>
      <c r="D49" s="223" t="n">
        <v>0</v>
      </c>
      <c r="E49" s="223" t="n">
        <v>0</v>
      </c>
      <c r="F49" s="223" t="n">
        <v>0</v>
      </c>
      <c r="G49" s="223" t="n">
        <v>0</v>
      </c>
      <c r="H49" s="223" t="n">
        <v>0</v>
      </c>
      <c r="I49" s="223" t="n">
        <v>0</v>
      </c>
      <c r="J49" s="70" t="n"/>
      <c r="K49" s="70" t="inlineStr">
        <is>
          <t xml:space="preserve">99  </t>
        </is>
      </c>
      <c r="L49" s="74" t="inlineStr">
        <is>
          <t>其他商品和服务支出</t>
        </is>
      </c>
      <c r="M49" s="73" t="n">
        <v>2021.26</v>
      </c>
      <c r="N49" s="73" t="n">
        <v>0</v>
      </c>
      <c r="O49" s="73" t="n">
        <v>2021.26</v>
      </c>
      <c r="P49" s="73" t="n">
        <v>450</v>
      </c>
      <c r="Q49" s="73" t="n">
        <v>0</v>
      </c>
      <c r="R49" s="73" t="n">
        <v>450</v>
      </c>
    </row>
    <row r="50">
      <c r="A50" s="69" t="inlineStr">
        <is>
          <t xml:space="preserve">508 </t>
        </is>
      </c>
      <c r="B50" s="70" t="inlineStr">
        <is>
          <t xml:space="preserve">    </t>
        </is>
      </c>
      <c r="C50" s="71" t="inlineStr">
        <is>
          <t>对企业资本性支出</t>
        </is>
      </c>
      <c r="D50" s="223" t="n">
        <v>0</v>
      </c>
      <c r="E50" s="223" t="n">
        <v>0</v>
      </c>
      <c r="F50" s="223" t="n">
        <v>0</v>
      </c>
      <c r="G50" s="223" t="n">
        <v>0</v>
      </c>
      <c r="H50" s="223" t="n">
        <v>0</v>
      </c>
      <c r="I50" s="223" t="n">
        <v>0</v>
      </c>
      <c r="J50" s="69" t="inlineStr">
        <is>
          <t xml:space="preserve">303 </t>
        </is>
      </c>
      <c r="K50" s="69" t="inlineStr">
        <is>
          <t xml:space="preserve">    </t>
        </is>
      </c>
      <c r="L50" s="71" t="inlineStr">
        <is>
          <t>对个人和家庭的补助</t>
        </is>
      </c>
      <c r="M50" s="73" t="n">
        <v>236.44</v>
      </c>
      <c r="N50" s="73" t="n">
        <v>236.44</v>
      </c>
      <c r="O50" s="73">
        <f>SUM(O51:O61)</f>
        <v/>
      </c>
      <c r="P50" s="73">
        <f>SUM(P51:P61)</f>
        <v/>
      </c>
      <c r="Q50" s="73">
        <f>SUM(Q51:Q61)</f>
        <v/>
      </c>
      <c r="R50" s="73">
        <f>SUM(R51:R61)</f>
        <v/>
      </c>
    </row>
    <row r="51">
      <c r="A51" s="70" t="n"/>
      <c r="B51" s="70" t="inlineStr">
        <is>
          <t xml:space="preserve">01  </t>
        </is>
      </c>
      <c r="C51" s="74" t="inlineStr">
        <is>
          <t>对企业资本性支出（一）</t>
        </is>
      </c>
      <c r="D51" s="223" t="n">
        <v>0</v>
      </c>
      <c r="E51" s="223" t="n">
        <v>0</v>
      </c>
      <c r="F51" s="223" t="n">
        <v>0</v>
      </c>
      <c r="G51" s="223" t="n">
        <v>0</v>
      </c>
      <c r="H51" s="223" t="n">
        <v>0</v>
      </c>
      <c r="I51" s="223" t="n">
        <v>0</v>
      </c>
      <c r="J51" s="70" t="n"/>
      <c r="K51" s="70" t="inlineStr">
        <is>
          <t xml:space="preserve">01  </t>
        </is>
      </c>
      <c r="L51" s="74" t="inlineStr">
        <is>
          <t>离休费</t>
        </is>
      </c>
      <c r="M51" s="73" t="n">
        <v>24.16</v>
      </c>
      <c r="N51" s="73" t="n">
        <v>24.16</v>
      </c>
      <c r="O51" s="73" t="n">
        <v>0</v>
      </c>
      <c r="P51" s="73" t="n">
        <v>0</v>
      </c>
      <c r="Q51" s="73" t="n">
        <v>0</v>
      </c>
      <c r="R51" s="73" t="n">
        <v>0</v>
      </c>
    </row>
    <row r="52">
      <c r="A52" s="70" t="n"/>
      <c r="B52" s="70" t="inlineStr">
        <is>
          <t xml:space="preserve">02  </t>
        </is>
      </c>
      <c r="C52" s="74" t="inlineStr">
        <is>
          <t>对企业资本性支出（二）</t>
        </is>
      </c>
      <c r="D52" s="223" t="n">
        <v>0</v>
      </c>
      <c r="E52" s="223" t="n">
        <v>0</v>
      </c>
      <c r="F52" s="223" t="n">
        <v>0</v>
      </c>
      <c r="G52" s="223" t="n">
        <v>0</v>
      </c>
      <c r="H52" s="223" t="n">
        <v>0</v>
      </c>
      <c r="I52" s="223" t="n">
        <v>0</v>
      </c>
      <c r="J52" s="70" t="n"/>
      <c r="K52" s="70" t="inlineStr">
        <is>
          <t xml:space="preserve">02  </t>
        </is>
      </c>
      <c r="L52" s="74" t="inlineStr">
        <is>
          <t>退休费</t>
        </is>
      </c>
      <c r="M52" s="73" t="n">
        <v>120.15</v>
      </c>
      <c r="N52" s="73" t="n">
        <v>120.15</v>
      </c>
      <c r="O52" s="73" t="n">
        <v>0</v>
      </c>
      <c r="P52" s="73" t="n">
        <v>0</v>
      </c>
      <c r="Q52" s="73" t="n">
        <v>0</v>
      </c>
      <c r="R52" s="73" t="n">
        <v>0</v>
      </c>
    </row>
    <row r="53">
      <c r="A53" s="69" t="inlineStr">
        <is>
          <t xml:space="preserve">509 </t>
        </is>
      </c>
      <c r="B53" s="69" t="inlineStr">
        <is>
          <t xml:space="preserve">    </t>
        </is>
      </c>
      <c r="C53" s="71" t="inlineStr">
        <is>
          <t>对个人和家庭的补助</t>
        </is>
      </c>
      <c r="D53" s="223" t="n">
        <v>236.44</v>
      </c>
      <c r="E53" s="223" t="n">
        <v>236.44</v>
      </c>
      <c r="F53" s="223" t="n">
        <v>0</v>
      </c>
      <c r="G53" s="223" t="n">
        <v>0</v>
      </c>
      <c r="H53" s="223" t="n">
        <v>0</v>
      </c>
      <c r="I53" s="223" t="n">
        <v>0</v>
      </c>
      <c r="J53" s="70" t="n"/>
      <c r="K53" s="70" t="inlineStr">
        <is>
          <t xml:space="preserve">03  </t>
        </is>
      </c>
      <c r="L53" s="74" t="inlineStr">
        <is>
          <t>退职（役）费</t>
        </is>
      </c>
      <c r="M53" s="73" t="n">
        <v>0</v>
      </c>
      <c r="N53" s="73" t="n">
        <v>0</v>
      </c>
      <c r="O53" s="73" t="n">
        <v>0</v>
      </c>
      <c r="P53" s="73" t="n">
        <v>0</v>
      </c>
      <c r="Q53" s="73" t="n">
        <v>0</v>
      </c>
      <c r="R53" s="73" t="n">
        <v>0</v>
      </c>
    </row>
    <row r="54">
      <c r="A54" s="70" t="n"/>
      <c r="B54" s="70" t="inlineStr">
        <is>
          <t xml:space="preserve">01  </t>
        </is>
      </c>
      <c r="C54" s="74" t="inlineStr">
        <is>
          <t>社会福利和救助</t>
        </is>
      </c>
      <c r="D54" s="223" t="n">
        <v>92.14</v>
      </c>
      <c r="E54" s="223" t="n">
        <v>92.14</v>
      </c>
      <c r="F54" s="223" t="n">
        <v>0</v>
      </c>
      <c r="G54" s="223" t="n">
        <v>0</v>
      </c>
      <c r="H54" s="223" t="n">
        <v>0</v>
      </c>
      <c r="I54" s="223" t="n">
        <v>0</v>
      </c>
      <c r="J54" s="70" t="n"/>
      <c r="K54" s="70" t="inlineStr">
        <is>
          <t xml:space="preserve">04  </t>
        </is>
      </c>
      <c r="L54" s="74" t="inlineStr">
        <is>
          <t>抚恤金</t>
        </is>
      </c>
      <c r="M54" s="73" t="n">
        <v>0</v>
      </c>
      <c r="N54" s="73" t="n">
        <v>0</v>
      </c>
      <c r="O54" s="73" t="n">
        <v>0</v>
      </c>
      <c r="P54" s="73" t="n">
        <v>0</v>
      </c>
      <c r="Q54" s="73" t="n">
        <v>0</v>
      </c>
      <c r="R54" s="73" t="n">
        <v>0</v>
      </c>
    </row>
    <row r="55">
      <c r="A55" s="70" t="n"/>
      <c r="B55" s="70" t="inlineStr">
        <is>
          <t xml:space="preserve">02  </t>
        </is>
      </c>
      <c r="C55" s="74" t="inlineStr">
        <is>
          <t>助学金</t>
        </is>
      </c>
      <c r="D55" s="223" t="n">
        <v>0</v>
      </c>
      <c r="E55" s="223" t="n">
        <v>0</v>
      </c>
      <c r="F55" s="223" t="n">
        <v>0</v>
      </c>
      <c r="G55" s="223" t="n">
        <v>0</v>
      </c>
      <c r="H55" s="223" t="n">
        <v>0</v>
      </c>
      <c r="I55" s="223" t="n">
        <v>0</v>
      </c>
      <c r="J55" s="70" t="n"/>
      <c r="K55" s="70" t="inlineStr">
        <is>
          <t xml:space="preserve">05  </t>
        </is>
      </c>
      <c r="L55" s="74" t="inlineStr">
        <is>
          <t>生活补助</t>
        </is>
      </c>
      <c r="M55" s="73" t="n">
        <v>0</v>
      </c>
      <c r="N55" s="73" t="n">
        <v>0</v>
      </c>
      <c r="O55" s="73" t="n">
        <v>0</v>
      </c>
      <c r="P55" s="73" t="n">
        <v>0</v>
      </c>
      <c r="Q55" s="73" t="n">
        <v>0</v>
      </c>
      <c r="R55" s="73" t="n">
        <v>0</v>
      </c>
    </row>
    <row r="56">
      <c r="A56" s="70" t="n"/>
      <c r="B56" s="70" t="inlineStr">
        <is>
          <t xml:space="preserve">03  </t>
        </is>
      </c>
      <c r="C56" s="74" t="inlineStr">
        <is>
          <t>个人农业生产补贴</t>
        </is>
      </c>
      <c r="D56" s="223" t="n">
        <v>0</v>
      </c>
      <c r="E56" s="223" t="n">
        <v>0</v>
      </c>
      <c r="F56" s="223" t="n">
        <v>0</v>
      </c>
      <c r="G56" s="223" t="n">
        <v>0</v>
      </c>
      <c r="H56" s="223" t="n">
        <v>0</v>
      </c>
      <c r="I56" s="223" t="n">
        <v>0</v>
      </c>
      <c r="J56" s="70" t="n"/>
      <c r="K56" s="70" t="inlineStr">
        <is>
          <t xml:space="preserve">06  </t>
        </is>
      </c>
      <c r="L56" s="74" t="inlineStr">
        <is>
          <t>救济费</t>
        </is>
      </c>
      <c r="M56" s="73" t="n">
        <v>0</v>
      </c>
      <c r="N56" s="73" t="n">
        <v>0</v>
      </c>
      <c r="O56" s="73" t="n">
        <v>0</v>
      </c>
      <c r="P56" s="73" t="n">
        <v>0</v>
      </c>
      <c r="Q56" s="73" t="n">
        <v>0</v>
      </c>
      <c r="R56" s="73" t="n">
        <v>0</v>
      </c>
    </row>
    <row r="57">
      <c r="A57" s="70" t="n"/>
      <c r="B57" s="70" t="inlineStr">
        <is>
          <t xml:space="preserve">05  </t>
        </is>
      </c>
      <c r="C57" s="74" t="inlineStr">
        <is>
          <t>离退休费</t>
        </is>
      </c>
      <c r="D57" s="223" t="n">
        <v>144.31</v>
      </c>
      <c r="E57" s="223" t="n">
        <v>144.31</v>
      </c>
      <c r="F57" s="223" t="n">
        <v>0</v>
      </c>
      <c r="G57" s="223" t="n">
        <v>0</v>
      </c>
      <c r="H57" s="223" t="n">
        <v>0</v>
      </c>
      <c r="I57" s="223" t="n">
        <v>0</v>
      </c>
      <c r="J57" s="70" t="n"/>
      <c r="K57" s="70" t="inlineStr">
        <is>
          <t xml:space="preserve">07  </t>
        </is>
      </c>
      <c r="L57" s="74" t="inlineStr">
        <is>
          <t>医疗费补助</t>
        </is>
      </c>
      <c r="M57" s="73" t="n">
        <v>92.14</v>
      </c>
      <c r="N57" s="73" t="n">
        <v>92.14</v>
      </c>
      <c r="O57" s="73" t="n">
        <v>0</v>
      </c>
      <c r="P57" s="73" t="n">
        <v>0</v>
      </c>
      <c r="Q57" s="73" t="n">
        <v>0</v>
      </c>
      <c r="R57" s="73" t="n">
        <v>0</v>
      </c>
    </row>
    <row r="58">
      <c r="A58" s="70" t="n"/>
      <c r="B58" s="70" t="inlineStr">
        <is>
          <t xml:space="preserve">99  </t>
        </is>
      </c>
      <c r="C58" s="74" t="inlineStr">
        <is>
          <t>其他对个人和家庭补助</t>
        </is>
      </c>
      <c r="D58" s="223" t="n">
        <v>0</v>
      </c>
      <c r="E58" s="223" t="n">
        <v>0</v>
      </c>
      <c r="F58" s="223" t="n">
        <v>0</v>
      </c>
      <c r="G58" s="223" t="n">
        <v>0</v>
      </c>
      <c r="H58" s="223" t="n">
        <v>0</v>
      </c>
      <c r="I58" s="223" t="n">
        <v>0</v>
      </c>
      <c r="J58" s="70" t="n"/>
      <c r="K58" s="70" t="inlineStr">
        <is>
          <t xml:space="preserve">08  </t>
        </is>
      </c>
      <c r="L58" s="74" t="inlineStr">
        <is>
          <t>助学金</t>
        </is>
      </c>
      <c r="M58" s="73" t="n">
        <v>0</v>
      </c>
      <c r="N58" s="73" t="n">
        <v>0</v>
      </c>
      <c r="O58" s="73" t="n">
        <v>0</v>
      </c>
      <c r="P58" s="73" t="n">
        <v>0</v>
      </c>
      <c r="Q58" s="73" t="n">
        <v>0</v>
      </c>
      <c r="R58" s="73" t="n">
        <v>0</v>
      </c>
    </row>
    <row r="59">
      <c r="A59" s="69" t="inlineStr">
        <is>
          <t xml:space="preserve">510 </t>
        </is>
      </c>
      <c r="B59" s="69" t="inlineStr">
        <is>
          <t xml:space="preserve">    </t>
        </is>
      </c>
      <c r="C59" s="71" t="inlineStr">
        <is>
          <t>对社会保障基金补助</t>
        </is>
      </c>
      <c r="D59" s="223" t="n">
        <v>0</v>
      </c>
      <c r="E59" s="223" t="n">
        <v>0</v>
      </c>
      <c r="F59" s="223" t="n">
        <v>0</v>
      </c>
      <c r="G59" s="223" t="n">
        <v>0</v>
      </c>
      <c r="H59" s="223" t="n">
        <v>0</v>
      </c>
      <c r="I59" s="223" t="n">
        <v>0</v>
      </c>
      <c r="J59" s="70" t="n"/>
      <c r="K59" s="70" t="inlineStr">
        <is>
          <t xml:space="preserve">09  </t>
        </is>
      </c>
      <c r="L59" s="74" t="inlineStr">
        <is>
          <t>奖励金</t>
        </is>
      </c>
      <c r="M59" s="73" t="n">
        <v>0</v>
      </c>
      <c r="N59" s="73" t="n">
        <v>0</v>
      </c>
      <c r="O59" s="73" t="n">
        <v>0</v>
      </c>
      <c r="P59" s="73" t="n">
        <v>0</v>
      </c>
      <c r="Q59" s="73" t="n">
        <v>0</v>
      </c>
      <c r="R59" s="73" t="n">
        <v>0</v>
      </c>
    </row>
    <row r="60">
      <c r="A60" s="70" t="n"/>
      <c r="B60" s="70" t="inlineStr">
        <is>
          <t xml:space="preserve">02  </t>
        </is>
      </c>
      <c r="C60" s="74" t="inlineStr">
        <is>
          <t>对社会保险基金补助</t>
        </is>
      </c>
      <c r="D60" s="223" t="n">
        <v>0</v>
      </c>
      <c r="E60" s="223" t="n">
        <v>0</v>
      </c>
      <c r="F60" s="223" t="n">
        <v>0</v>
      </c>
      <c r="G60" s="223" t="n">
        <v>0</v>
      </c>
      <c r="H60" s="223" t="n">
        <v>0</v>
      </c>
      <c r="I60" s="223" t="n">
        <v>0</v>
      </c>
      <c r="J60" s="70" t="n"/>
      <c r="K60" s="70" t="inlineStr">
        <is>
          <t xml:space="preserve">10  </t>
        </is>
      </c>
      <c r="L60" s="74" t="inlineStr">
        <is>
          <t>个人农业生产补贴</t>
        </is>
      </c>
      <c r="M60" s="73" t="n">
        <v>0</v>
      </c>
      <c r="N60" s="73" t="n">
        <v>0</v>
      </c>
      <c r="O60" s="73" t="n">
        <v>0</v>
      </c>
      <c r="P60" s="73" t="n">
        <v>0</v>
      </c>
      <c r="Q60" s="73" t="n">
        <v>0</v>
      </c>
      <c r="R60" s="73" t="n">
        <v>0</v>
      </c>
    </row>
    <row r="61">
      <c r="A61" s="70" t="n"/>
      <c r="B61" s="70" t="inlineStr">
        <is>
          <t xml:space="preserve">03  </t>
        </is>
      </c>
      <c r="C61" s="74" t="inlineStr">
        <is>
          <t>补充全国社会保障基金</t>
        </is>
      </c>
      <c r="D61" s="223" t="n">
        <v>0</v>
      </c>
      <c r="E61" s="223" t="n">
        <v>0</v>
      </c>
      <c r="F61" s="223" t="n">
        <v>0</v>
      </c>
      <c r="G61" s="223" t="n">
        <v>0</v>
      </c>
      <c r="H61" s="223" t="n">
        <v>0</v>
      </c>
      <c r="I61" s="223" t="n">
        <v>0</v>
      </c>
      <c r="J61" s="70" t="n"/>
      <c r="K61" s="70" t="inlineStr">
        <is>
          <t xml:space="preserve">99  </t>
        </is>
      </c>
      <c r="L61" s="74" t="inlineStr">
        <is>
          <t>其他对个人和家庭的补助</t>
        </is>
      </c>
      <c r="M61" s="73" t="n">
        <v>0</v>
      </c>
      <c r="N61" s="73" t="n">
        <v>0</v>
      </c>
      <c r="O61" s="73" t="n">
        <v>0</v>
      </c>
      <c r="P61" s="73" t="n">
        <v>0</v>
      </c>
      <c r="Q61" s="73" t="n">
        <v>0</v>
      </c>
      <c r="R61" s="73" t="n">
        <v>0</v>
      </c>
    </row>
    <row r="62">
      <c r="A62" s="69" t="inlineStr">
        <is>
          <t xml:space="preserve">511 </t>
        </is>
      </c>
      <c r="B62" s="69" t="inlineStr">
        <is>
          <t xml:space="preserve">    </t>
        </is>
      </c>
      <c r="C62" s="71" t="inlineStr">
        <is>
          <t>债务利息及费用支出</t>
        </is>
      </c>
      <c r="D62" s="223" t="n">
        <v>0</v>
      </c>
      <c r="E62" s="223" t="n">
        <v>0</v>
      </c>
      <c r="F62" s="223" t="n">
        <v>0</v>
      </c>
      <c r="G62" s="223" t="n">
        <v>1190.43</v>
      </c>
      <c r="H62" s="223" t="n">
        <v>0</v>
      </c>
      <c r="I62" s="223" t="n">
        <v>1190.43</v>
      </c>
      <c r="J62" s="69" t="inlineStr">
        <is>
          <t xml:space="preserve">307 </t>
        </is>
      </c>
      <c r="K62" s="69" t="inlineStr">
        <is>
          <t xml:space="preserve">    </t>
        </is>
      </c>
      <c r="L62" s="71" t="inlineStr">
        <is>
          <t>债务利息及费用支出</t>
        </is>
      </c>
      <c r="M62" s="73">
        <f>SUM(M63:M66)</f>
        <v/>
      </c>
      <c r="N62" s="73">
        <f>SUM(N63:N66)</f>
        <v/>
      </c>
      <c r="O62" s="73">
        <f>SUM(O63:O66)</f>
        <v/>
      </c>
      <c r="P62" s="73">
        <f>SUM(P63:P66)</f>
        <v/>
      </c>
      <c r="Q62" s="73">
        <f>SUM(Q63:Q66)</f>
        <v/>
      </c>
      <c r="R62" s="73">
        <f>SUM(R63:R66)</f>
        <v/>
      </c>
    </row>
    <row r="63">
      <c r="A63" s="70" t="n"/>
      <c r="B63" s="70" t="inlineStr">
        <is>
          <t xml:space="preserve">01  </t>
        </is>
      </c>
      <c r="C63" s="74" t="inlineStr">
        <is>
          <t>国内债务付息</t>
        </is>
      </c>
      <c r="D63" s="223" t="n">
        <v>0</v>
      </c>
      <c r="E63" s="223" t="n">
        <v>0</v>
      </c>
      <c r="F63" s="223" t="n">
        <v>0</v>
      </c>
      <c r="G63" s="223" t="n">
        <v>1190.43</v>
      </c>
      <c r="H63" s="223" t="n">
        <v>0</v>
      </c>
      <c r="I63" s="223" t="n">
        <v>1190.43</v>
      </c>
      <c r="J63" s="70" t="n"/>
      <c r="K63" s="70" t="inlineStr">
        <is>
          <t xml:space="preserve">01  </t>
        </is>
      </c>
      <c r="L63" s="74" t="inlineStr">
        <is>
          <t>国内债务付息</t>
        </is>
      </c>
      <c r="M63" s="73" t="n">
        <v>0</v>
      </c>
      <c r="N63" s="73" t="n">
        <v>0</v>
      </c>
      <c r="O63" s="73" t="n">
        <v>0</v>
      </c>
      <c r="P63" s="73" t="n">
        <v>1190.43</v>
      </c>
      <c r="Q63" s="73" t="n">
        <v>0</v>
      </c>
      <c r="R63" s="73" t="n">
        <v>1190.43</v>
      </c>
    </row>
    <row r="64">
      <c r="A64" s="70" t="n"/>
      <c r="B64" s="70" t="inlineStr">
        <is>
          <t xml:space="preserve">02  </t>
        </is>
      </c>
      <c r="C64" s="74" t="inlineStr">
        <is>
          <t>国外债务付息</t>
        </is>
      </c>
      <c r="D64" s="223" t="n">
        <v>0</v>
      </c>
      <c r="E64" s="223" t="n">
        <v>0</v>
      </c>
      <c r="F64" s="223" t="n">
        <v>0</v>
      </c>
      <c r="G64" s="223" t="n">
        <v>0</v>
      </c>
      <c r="H64" s="223" t="n">
        <v>0</v>
      </c>
      <c r="I64" s="223" t="n">
        <v>0</v>
      </c>
      <c r="J64" s="70" t="n"/>
      <c r="K64" s="70" t="inlineStr">
        <is>
          <t xml:space="preserve">02  </t>
        </is>
      </c>
      <c r="L64" s="74" t="inlineStr">
        <is>
          <t>国外债务付息</t>
        </is>
      </c>
      <c r="M64" s="73" t="n">
        <v>0</v>
      </c>
      <c r="N64" s="73" t="n">
        <v>0</v>
      </c>
      <c r="O64" s="73" t="n">
        <v>0</v>
      </c>
      <c r="P64" s="73" t="n">
        <v>0</v>
      </c>
      <c r="Q64" s="73" t="n">
        <v>0</v>
      </c>
      <c r="R64" s="73" t="n">
        <v>0</v>
      </c>
    </row>
    <row r="65">
      <c r="A65" s="70" t="n"/>
      <c r="B65" s="70" t="inlineStr">
        <is>
          <t xml:space="preserve">03  </t>
        </is>
      </c>
      <c r="C65" s="74" t="inlineStr">
        <is>
          <t>国内债务发行费用</t>
        </is>
      </c>
      <c r="D65" s="223" t="n">
        <v>0</v>
      </c>
      <c r="E65" s="223" t="n">
        <v>0</v>
      </c>
      <c r="F65" s="223" t="n">
        <v>0</v>
      </c>
      <c r="G65" s="223" t="n">
        <v>0</v>
      </c>
      <c r="H65" s="223" t="n">
        <v>0</v>
      </c>
      <c r="I65" s="223" t="n">
        <v>0</v>
      </c>
      <c r="J65" s="70" t="n"/>
      <c r="K65" s="70" t="inlineStr">
        <is>
          <t xml:space="preserve">03  </t>
        </is>
      </c>
      <c r="L65" s="74" t="inlineStr">
        <is>
          <t>国内债务发行费用</t>
        </is>
      </c>
      <c r="M65" s="73" t="n">
        <v>0</v>
      </c>
      <c r="N65" s="73" t="n">
        <v>0</v>
      </c>
      <c r="O65" s="73" t="n">
        <v>0</v>
      </c>
      <c r="P65" s="73" t="n">
        <v>0</v>
      </c>
      <c r="Q65" s="73" t="n">
        <v>0</v>
      </c>
      <c r="R65" s="73" t="n">
        <v>0</v>
      </c>
    </row>
    <row r="66">
      <c r="A66" s="70" t="n"/>
      <c r="B66" s="70" t="inlineStr">
        <is>
          <t xml:space="preserve">04  </t>
        </is>
      </c>
      <c r="C66" s="74" t="inlineStr">
        <is>
          <t>国外债务发行费用</t>
        </is>
      </c>
      <c r="D66" s="223" t="n">
        <v>0</v>
      </c>
      <c r="E66" s="223" t="n">
        <v>0</v>
      </c>
      <c r="F66" s="223" t="n">
        <v>0</v>
      </c>
      <c r="G66" s="223" t="n">
        <v>0</v>
      </c>
      <c r="H66" s="223" t="n">
        <v>0</v>
      </c>
      <c r="I66" s="223" t="n">
        <v>0</v>
      </c>
      <c r="J66" s="70" t="n"/>
      <c r="K66" s="70" t="inlineStr">
        <is>
          <t xml:space="preserve">04  </t>
        </is>
      </c>
      <c r="L66" s="74" t="inlineStr">
        <is>
          <t>国外债务发行费用</t>
        </is>
      </c>
      <c r="M66" s="73" t="n">
        <v>0</v>
      </c>
      <c r="N66" s="73" t="n">
        <v>0</v>
      </c>
      <c r="O66" s="73" t="n">
        <v>0</v>
      </c>
      <c r="P66" s="73" t="n">
        <v>0</v>
      </c>
      <c r="Q66" s="73" t="n">
        <v>0</v>
      </c>
      <c r="R66" s="73" t="n">
        <v>0</v>
      </c>
    </row>
    <row r="67">
      <c r="A67" s="69" t="inlineStr">
        <is>
          <t xml:space="preserve">512 </t>
        </is>
      </c>
      <c r="B67" s="69" t="inlineStr">
        <is>
          <t xml:space="preserve">    </t>
        </is>
      </c>
      <c r="C67" s="71" t="inlineStr">
        <is>
          <t>债务还本支出</t>
        </is>
      </c>
      <c r="D67" s="223" t="n">
        <v>0</v>
      </c>
      <c r="E67" s="223" t="n">
        <v>0</v>
      </c>
      <c r="F67" s="223" t="n">
        <v>0</v>
      </c>
      <c r="G67" s="223" t="n">
        <v>0</v>
      </c>
      <c r="H67" s="223" t="n">
        <v>0</v>
      </c>
      <c r="I67" s="223" t="n">
        <v>0</v>
      </c>
      <c r="J67" s="69" t="inlineStr">
        <is>
          <t xml:space="preserve">309 </t>
        </is>
      </c>
      <c r="K67" s="69" t="inlineStr">
        <is>
          <t xml:space="preserve">    </t>
        </is>
      </c>
      <c r="L67" s="71" t="inlineStr">
        <is>
          <t>资本性支出（基本建设）</t>
        </is>
      </c>
      <c r="M67" s="73">
        <f>SUM(M68:M79)</f>
        <v/>
      </c>
      <c r="N67" s="73">
        <f>SUM(N68:N79)</f>
        <v/>
      </c>
      <c r="O67" s="73">
        <f>SUM(O68:O79)</f>
        <v/>
      </c>
      <c r="P67" s="73">
        <f>SUM(P68:P79)</f>
        <v/>
      </c>
      <c r="Q67" s="73">
        <f>SUM(Q68:Q79)</f>
        <v/>
      </c>
      <c r="R67" s="73">
        <f>SUM(R68:R79)</f>
        <v/>
      </c>
    </row>
    <row r="68">
      <c r="A68" s="70" t="n"/>
      <c r="B68" s="70" t="inlineStr">
        <is>
          <t xml:space="preserve">01  </t>
        </is>
      </c>
      <c r="C68" s="74" t="inlineStr">
        <is>
          <t>国内债务还本</t>
        </is>
      </c>
      <c r="D68" s="223" t="n">
        <v>0</v>
      </c>
      <c r="E68" s="223" t="n">
        <v>0</v>
      </c>
      <c r="F68" s="223" t="n">
        <v>0</v>
      </c>
      <c r="G68" s="223" t="n">
        <v>0</v>
      </c>
      <c r="H68" s="223" t="n">
        <v>0</v>
      </c>
      <c r="I68" s="223" t="n">
        <v>0</v>
      </c>
      <c r="J68" s="70" t="n"/>
      <c r="K68" s="70" t="inlineStr">
        <is>
          <t xml:space="preserve">01  </t>
        </is>
      </c>
      <c r="L68" s="74" t="inlineStr">
        <is>
          <t>房屋建筑物购建</t>
        </is>
      </c>
      <c r="M68" s="73" t="n">
        <v>0</v>
      </c>
      <c r="N68" s="73" t="n">
        <v>0</v>
      </c>
      <c r="O68" s="73" t="n">
        <v>0</v>
      </c>
      <c r="P68" s="73" t="n">
        <v>0</v>
      </c>
      <c r="Q68" s="73" t="n">
        <v>0</v>
      </c>
      <c r="R68" s="73" t="n">
        <v>0</v>
      </c>
    </row>
    <row r="69">
      <c r="A69" s="70" t="n"/>
      <c r="B69" s="70" t="inlineStr">
        <is>
          <t xml:space="preserve">02  </t>
        </is>
      </c>
      <c r="C69" s="74" t="inlineStr">
        <is>
          <t>国外债务还本</t>
        </is>
      </c>
      <c r="D69" s="223" t="n">
        <v>0</v>
      </c>
      <c r="E69" s="223" t="n">
        <v>0</v>
      </c>
      <c r="F69" s="223" t="n">
        <v>0</v>
      </c>
      <c r="G69" s="223" t="n">
        <v>0</v>
      </c>
      <c r="H69" s="223" t="n">
        <v>0</v>
      </c>
      <c r="I69" s="223" t="n">
        <v>0</v>
      </c>
      <c r="J69" s="70" t="n"/>
      <c r="K69" s="70" t="inlineStr">
        <is>
          <t xml:space="preserve">02  </t>
        </is>
      </c>
      <c r="L69" s="74" t="inlineStr">
        <is>
          <t>办公设备购置</t>
        </is>
      </c>
      <c r="M69" s="73" t="n">
        <v>0</v>
      </c>
      <c r="N69" s="73" t="n">
        <v>0</v>
      </c>
      <c r="O69" s="73" t="n">
        <v>0</v>
      </c>
      <c r="P69" s="73" t="n">
        <v>0</v>
      </c>
      <c r="Q69" s="73" t="n">
        <v>0</v>
      </c>
      <c r="R69" s="73" t="n">
        <v>0</v>
      </c>
    </row>
    <row r="70">
      <c r="A70" s="69" t="inlineStr">
        <is>
          <t xml:space="preserve">513 </t>
        </is>
      </c>
      <c r="B70" s="69" t="inlineStr">
        <is>
          <t xml:space="preserve">    </t>
        </is>
      </c>
      <c r="C70" s="71" t="inlineStr">
        <is>
          <t>转移性支出</t>
        </is>
      </c>
      <c r="D70" s="223" t="n">
        <v>0</v>
      </c>
      <c r="E70" s="223" t="n">
        <v>0</v>
      </c>
      <c r="F70" s="223" t="n">
        <v>0</v>
      </c>
      <c r="G70" s="223" t="n">
        <v>0</v>
      </c>
      <c r="H70" s="223" t="n">
        <v>0</v>
      </c>
      <c r="I70" s="223" t="n">
        <v>0</v>
      </c>
      <c r="J70" s="70" t="n"/>
      <c r="K70" s="70" t="inlineStr">
        <is>
          <t xml:space="preserve">03  </t>
        </is>
      </c>
      <c r="L70" s="74" t="inlineStr">
        <is>
          <t>专用设备购置</t>
        </is>
      </c>
      <c r="M70" s="73" t="n">
        <v>0</v>
      </c>
      <c r="N70" s="73" t="n">
        <v>0</v>
      </c>
      <c r="O70" s="73" t="n">
        <v>0</v>
      </c>
      <c r="P70" s="73" t="n">
        <v>0</v>
      </c>
      <c r="Q70" s="73" t="n">
        <v>0</v>
      </c>
      <c r="R70" s="73" t="n">
        <v>0</v>
      </c>
    </row>
    <row r="71">
      <c r="A71" s="70" t="n"/>
      <c r="B71" s="70" t="inlineStr">
        <is>
          <t xml:space="preserve">01  </t>
        </is>
      </c>
      <c r="C71" s="74" t="inlineStr">
        <is>
          <t>上下级政府间转移性支出</t>
        </is>
      </c>
      <c r="D71" s="223" t="n">
        <v>0</v>
      </c>
      <c r="E71" s="223" t="n">
        <v>0</v>
      </c>
      <c r="F71" s="223" t="n">
        <v>0</v>
      </c>
      <c r="G71" s="223" t="n">
        <v>0</v>
      </c>
      <c r="H71" s="223" t="n">
        <v>0</v>
      </c>
      <c r="I71" s="223" t="n">
        <v>0</v>
      </c>
      <c r="J71" s="70" t="n"/>
      <c r="K71" s="70" t="inlineStr">
        <is>
          <t xml:space="preserve">05  </t>
        </is>
      </c>
      <c r="L71" s="74" t="inlineStr">
        <is>
          <t>基础设施建设</t>
        </is>
      </c>
      <c r="M71" s="73" t="n">
        <v>0</v>
      </c>
      <c r="N71" s="73" t="n">
        <v>0</v>
      </c>
      <c r="O71" s="73" t="n">
        <v>0</v>
      </c>
      <c r="P71" s="73" t="n">
        <v>452.4</v>
      </c>
      <c r="Q71" s="73" t="n">
        <v>0</v>
      </c>
      <c r="R71" s="73" t="n">
        <v>452.4</v>
      </c>
    </row>
    <row r="72">
      <c r="A72" s="70" t="n"/>
      <c r="B72" s="70" t="inlineStr">
        <is>
          <t xml:space="preserve">02  </t>
        </is>
      </c>
      <c r="C72" s="74" t="inlineStr">
        <is>
          <t>援助其他地区支出</t>
        </is>
      </c>
      <c r="D72" s="223" t="n">
        <v>0</v>
      </c>
      <c r="E72" s="223" t="n">
        <v>0</v>
      </c>
      <c r="F72" s="223" t="n">
        <v>0</v>
      </c>
      <c r="G72" s="223" t="n">
        <v>0</v>
      </c>
      <c r="H72" s="223" t="n">
        <v>0</v>
      </c>
      <c r="I72" s="223" t="n">
        <v>0</v>
      </c>
      <c r="J72" s="70" t="n"/>
      <c r="K72" s="70" t="inlineStr">
        <is>
          <t xml:space="preserve">06  </t>
        </is>
      </c>
      <c r="L72" s="74" t="inlineStr">
        <is>
          <t>大型修缮</t>
        </is>
      </c>
      <c r="M72" s="73" t="n">
        <v>0</v>
      </c>
      <c r="N72" s="73" t="n">
        <v>0</v>
      </c>
      <c r="O72" s="73" t="n">
        <v>0</v>
      </c>
      <c r="P72" s="73" t="n">
        <v>0</v>
      </c>
      <c r="Q72" s="73" t="n">
        <v>0</v>
      </c>
      <c r="R72" s="73" t="n">
        <v>0</v>
      </c>
    </row>
    <row r="73">
      <c r="A73" s="70" t="n"/>
      <c r="B73" s="70" t="inlineStr">
        <is>
          <t xml:space="preserve">03  </t>
        </is>
      </c>
      <c r="C73" s="74" t="inlineStr">
        <is>
          <t>债务转贷</t>
        </is>
      </c>
      <c r="D73" s="223" t="n">
        <v>0</v>
      </c>
      <c r="E73" s="223" t="n">
        <v>0</v>
      </c>
      <c r="F73" s="223" t="n">
        <v>0</v>
      </c>
      <c r="G73" s="223" t="n">
        <v>0</v>
      </c>
      <c r="H73" s="223" t="n">
        <v>0</v>
      </c>
      <c r="I73" s="223" t="n">
        <v>0</v>
      </c>
      <c r="J73" s="70" t="n"/>
      <c r="K73" s="70" t="inlineStr">
        <is>
          <t xml:space="preserve">07  </t>
        </is>
      </c>
      <c r="L73" s="74" t="inlineStr">
        <is>
          <t>信息网络及软件购置更新</t>
        </is>
      </c>
      <c r="M73" s="73" t="n">
        <v>0</v>
      </c>
      <c r="N73" s="73" t="n">
        <v>0</v>
      </c>
      <c r="O73" s="73" t="n">
        <v>0</v>
      </c>
      <c r="P73" s="73" t="n">
        <v>0</v>
      </c>
      <c r="Q73" s="73" t="n">
        <v>0</v>
      </c>
      <c r="R73" s="73" t="n">
        <v>0</v>
      </c>
    </row>
    <row r="74">
      <c r="A74" s="70" t="n"/>
      <c r="B74" s="70" t="inlineStr">
        <is>
          <t xml:space="preserve">04  </t>
        </is>
      </c>
      <c r="C74" s="74" t="inlineStr">
        <is>
          <t>调出资金</t>
        </is>
      </c>
      <c r="D74" s="223" t="n">
        <v>0</v>
      </c>
      <c r="E74" s="223" t="n">
        <v>0</v>
      </c>
      <c r="F74" s="223" t="n">
        <v>0</v>
      </c>
      <c r="G74" s="223" t="n">
        <v>0</v>
      </c>
      <c r="H74" s="223" t="n">
        <v>0</v>
      </c>
      <c r="I74" s="223" t="n">
        <v>0</v>
      </c>
      <c r="J74" s="70" t="n"/>
      <c r="K74" s="70" t="inlineStr">
        <is>
          <t xml:space="preserve">08  </t>
        </is>
      </c>
      <c r="L74" s="74" t="inlineStr">
        <is>
          <t>物资储备</t>
        </is>
      </c>
      <c r="M74" s="73" t="n">
        <v>0</v>
      </c>
      <c r="N74" s="73" t="n">
        <v>0</v>
      </c>
      <c r="O74" s="73" t="n">
        <v>0</v>
      </c>
      <c r="P74" s="73" t="n">
        <v>0</v>
      </c>
      <c r="Q74" s="73" t="n">
        <v>0</v>
      </c>
      <c r="R74" s="73" t="n">
        <v>0</v>
      </c>
    </row>
    <row r="75">
      <c r="A75" s="69" t="inlineStr">
        <is>
          <t xml:space="preserve">514 </t>
        </is>
      </c>
      <c r="B75" s="69" t="inlineStr">
        <is>
          <t xml:space="preserve">    </t>
        </is>
      </c>
      <c r="C75" s="71" t="inlineStr">
        <is>
          <t>预备费及预留</t>
        </is>
      </c>
      <c r="D75" s="223" t="n">
        <v>0</v>
      </c>
      <c r="E75" s="223" t="n">
        <v>0</v>
      </c>
      <c r="F75" s="223" t="n">
        <v>0</v>
      </c>
      <c r="G75" s="223" t="n">
        <v>0</v>
      </c>
      <c r="H75" s="223" t="n">
        <v>0</v>
      </c>
      <c r="I75" s="223" t="n">
        <v>0</v>
      </c>
      <c r="J75" s="70" t="n"/>
      <c r="K75" s="70" t="inlineStr">
        <is>
          <t xml:space="preserve">13  </t>
        </is>
      </c>
      <c r="L75" s="74" t="inlineStr">
        <is>
          <t>公务用车购置</t>
        </is>
      </c>
      <c r="M75" s="73" t="n">
        <v>0</v>
      </c>
      <c r="N75" s="73" t="n">
        <v>0</v>
      </c>
      <c r="O75" s="73" t="n">
        <v>0</v>
      </c>
      <c r="P75" s="73" t="n">
        <v>0</v>
      </c>
      <c r="Q75" s="73" t="n">
        <v>0</v>
      </c>
      <c r="R75" s="73" t="n">
        <v>0</v>
      </c>
    </row>
    <row r="76">
      <c r="A76" s="70" t="n"/>
      <c r="B76" s="70" t="inlineStr">
        <is>
          <t xml:space="preserve">01  </t>
        </is>
      </c>
      <c r="C76" s="74" t="inlineStr">
        <is>
          <t>预备费</t>
        </is>
      </c>
      <c r="D76" s="223" t="n">
        <v>0</v>
      </c>
      <c r="E76" s="223" t="n">
        <v>0</v>
      </c>
      <c r="F76" s="223" t="n">
        <v>0</v>
      </c>
      <c r="G76" s="223" t="n">
        <v>0</v>
      </c>
      <c r="H76" s="223" t="n">
        <v>0</v>
      </c>
      <c r="I76" s="223" t="n">
        <v>0</v>
      </c>
      <c r="J76" s="70" t="n"/>
      <c r="K76" s="70" t="inlineStr">
        <is>
          <t xml:space="preserve">19  </t>
        </is>
      </c>
      <c r="L76" s="74" t="inlineStr">
        <is>
          <t>其他交通工具购置</t>
        </is>
      </c>
      <c r="M76" s="73" t="n">
        <v>0</v>
      </c>
      <c r="N76" s="73" t="n">
        <v>0</v>
      </c>
      <c r="O76" s="73" t="n">
        <v>0</v>
      </c>
      <c r="P76" s="73" t="n">
        <v>0</v>
      </c>
      <c r="Q76" s="73" t="n">
        <v>0</v>
      </c>
      <c r="R76" s="73" t="n">
        <v>0</v>
      </c>
    </row>
    <row r="77">
      <c r="A77" s="70" t="n"/>
      <c r="B77" s="70" t="inlineStr">
        <is>
          <t xml:space="preserve">02  </t>
        </is>
      </c>
      <c r="C77" s="74" t="inlineStr">
        <is>
          <t>预留</t>
        </is>
      </c>
      <c r="D77" s="223" t="n">
        <v>0</v>
      </c>
      <c r="E77" s="223" t="n">
        <v>0</v>
      </c>
      <c r="F77" s="223" t="n">
        <v>0</v>
      </c>
      <c r="G77" s="223" t="n">
        <v>0</v>
      </c>
      <c r="H77" s="223" t="n">
        <v>0</v>
      </c>
      <c r="I77" s="223" t="n">
        <v>0</v>
      </c>
      <c r="J77" s="70" t="n"/>
      <c r="K77" s="70" t="inlineStr">
        <is>
          <t xml:space="preserve">21  </t>
        </is>
      </c>
      <c r="L77" s="74" t="inlineStr">
        <is>
          <t>文物和陈列品购置</t>
        </is>
      </c>
      <c r="M77" s="73" t="n">
        <v>0</v>
      </c>
      <c r="N77" s="73" t="n">
        <v>0</v>
      </c>
      <c r="O77" s="73" t="n">
        <v>0</v>
      </c>
      <c r="P77" s="73" t="n">
        <v>0</v>
      </c>
      <c r="Q77" s="73" t="n">
        <v>0</v>
      </c>
      <c r="R77" s="73" t="n">
        <v>0</v>
      </c>
    </row>
    <row r="78">
      <c r="A78" s="69" t="inlineStr">
        <is>
          <t xml:space="preserve">599 </t>
        </is>
      </c>
      <c r="B78" s="69" t="inlineStr">
        <is>
          <t xml:space="preserve">    </t>
        </is>
      </c>
      <c r="C78" s="71" t="inlineStr">
        <is>
          <t>其他支出</t>
        </is>
      </c>
      <c r="D78" s="223" t="n">
        <v>5</v>
      </c>
      <c r="E78" s="223" t="n">
        <v>0</v>
      </c>
      <c r="F78" s="223" t="n">
        <v>5</v>
      </c>
      <c r="G78" s="223" t="n">
        <v>0</v>
      </c>
      <c r="H78" s="223" t="n">
        <v>0</v>
      </c>
      <c r="I78" s="223" t="n">
        <v>0</v>
      </c>
      <c r="J78" s="70" t="n"/>
      <c r="K78" s="70" t="inlineStr">
        <is>
          <t xml:space="preserve">22  </t>
        </is>
      </c>
      <c r="L78" s="74" t="inlineStr">
        <is>
          <t>无形资产购置</t>
        </is>
      </c>
      <c r="M78" s="73" t="n">
        <v>0</v>
      </c>
      <c r="N78" s="73" t="n">
        <v>0</v>
      </c>
      <c r="O78" s="73" t="n">
        <v>0</v>
      </c>
      <c r="P78" s="73" t="n">
        <v>0</v>
      </c>
      <c r="Q78" s="73" t="n">
        <v>0</v>
      </c>
      <c r="R78" s="73" t="n">
        <v>0</v>
      </c>
    </row>
    <row r="79">
      <c r="A79" s="70" t="n"/>
      <c r="B79" s="70" t="inlineStr">
        <is>
          <t xml:space="preserve">06  </t>
        </is>
      </c>
      <c r="C79" s="74" t="inlineStr">
        <is>
          <t>赠与</t>
        </is>
      </c>
      <c r="D79" s="223" t="n">
        <v>0</v>
      </c>
      <c r="E79" s="223" t="n">
        <v>0</v>
      </c>
      <c r="F79" s="223" t="n">
        <v>0</v>
      </c>
      <c r="G79" s="223" t="n">
        <v>0</v>
      </c>
      <c r="H79" s="223" t="n">
        <v>0</v>
      </c>
      <c r="I79" s="223" t="n">
        <v>0</v>
      </c>
      <c r="J79" s="70" t="n"/>
      <c r="K79" s="70" t="inlineStr">
        <is>
          <t xml:space="preserve">99  </t>
        </is>
      </c>
      <c r="L79" s="74" t="inlineStr">
        <is>
          <t>其他基本建设支出</t>
        </is>
      </c>
      <c r="M79" s="73" t="n">
        <v>0</v>
      </c>
      <c r="N79" s="73" t="n">
        <v>0</v>
      </c>
      <c r="O79" s="73" t="n">
        <v>0</v>
      </c>
      <c r="P79" s="73" t="n">
        <v>0</v>
      </c>
      <c r="Q79" s="73" t="n">
        <v>0</v>
      </c>
      <c r="R79" s="73" t="n">
        <v>0</v>
      </c>
    </row>
    <row r="80">
      <c r="A80" s="70" t="n"/>
      <c r="B80" s="70" t="inlineStr">
        <is>
          <t xml:space="preserve">07  </t>
        </is>
      </c>
      <c r="C80" s="74" t="inlineStr">
        <is>
          <t>国家赔偿费用支出</t>
        </is>
      </c>
      <c r="D80" s="223" t="n">
        <v>0</v>
      </c>
      <c r="E80" s="223" t="n">
        <v>0</v>
      </c>
      <c r="F80" s="223" t="n">
        <v>0</v>
      </c>
      <c r="G80" s="223" t="n">
        <v>0</v>
      </c>
      <c r="H80" s="223" t="n">
        <v>0</v>
      </c>
      <c r="I80" s="223" t="n">
        <v>0</v>
      </c>
      <c r="J80" s="69" t="inlineStr">
        <is>
          <t xml:space="preserve">310 </t>
        </is>
      </c>
      <c r="K80" s="69" t="inlineStr">
        <is>
          <t xml:space="preserve">    </t>
        </is>
      </c>
      <c r="L80" s="71" t="inlineStr">
        <is>
          <t>资本性支出</t>
        </is>
      </c>
      <c r="M80" s="73">
        <f>SUM(M81:M96)</f>
        <v/>
      </c>
      <c r="N80" s="73">
        <f>SUM(N81:N96)</f>
        <v/>
      </c>
      <c r="O80" s="73">
        <f>SUM(O81:O96)</f>
        <v/>
      </c>
      <c r="P80" s="73">
        <f>SUM(P81:P96)</f>
        <v/>
      </c>
      <c r="Q80" s="73">
        <f>SUM(Q81:Q96)</f>
        <v/>
      </c>
      <c r="R80" s="73">
        <f>SUM(R81:R96)</f>
        <v/>
      </c>
    </row>
    <row r="81">
      <c r="A81" s="70" t="n"/>
      <c r="B81" s="70" t="inlineStr">
        <is>
          <t xml:space="preserve">08  </t>
        </is>
      </c>
      <c r="C81" s="74" t="inlineStr">
        <is>
          <t>对民间非营利组织和群众性自治组织补贴</t>
        </is>
      </c>
      <c r="D81" s="223" t="n">
        <v>0</v>
      </c>
      <c r="E81" s="223" t="n">
        <v>0</v>
      </c>
      <c r="F81" s="223" t="n">
        <v>0</v>
      </c>
      <c r="G81" s="223" t="n">
        <v>0</v>
      </c>
      <c r="H81" s="223" t="n">
        <v>0</v>
      </c>
      <c r="I81" s="223" t="n">
        <v>0</v>
      </c>
      <c r="J81" s="70" t="n"/>
      <c r="K81" s="70" t="inlineStr">
        <is>
          <t xml:space="preserve">01  </t>
        </is>
      </c>
      <c r="L81" s="74" t="inlineStr">
        <is>
          <t>房屋建筑物购建</t>
        </is>
      </c>
      <c r="M81" s="73" t="n">
        <v>0</v>
      </c>
      <c r="N81" s="73" t="n">
        <v>0</v>
      </c>
      <c r="O81" s="73" t="n">
        <v>0</v>
      </c>
      <c r="P81" s="73" t="n">
        <v>0</v>
      </c>
      <c r="Q81" s="73" t="n">
        <v>0</v>
      </c>
      <c r="R81" s="73" t="n">
        <v>0</v>
      </c>
    </row>
    <row r="82">
      <c r="A82" s="70" t="n"/>
      <c r="B82" s="70" t="inlineStr">
        <is>
          <t xml:space="preserve">99  </t>
        </is>
      </c>
      <c r="C82" s="74" t="inlineStr">
        <is>
          <t>其他支出</t>
        </is>
      </c>
      <c r="D82" s="223" t="n">
        <v>5</v>
      </c>
      <c r="E82" s="223" t="n">
        <v>0</v>
      </c>
      <c r="F82" s="223" t="n">
        <v>5</v>
      </c>
      <c r="G82" s="223" t="n">
        <v>0</v>
      </c>
      <c r="H82" s="223" t="n">
        <v>0</v>
      </c>
      <c r="I82" s="223" t="n">
        <v>0</v>
      </c>
      <c r="J82" s="70" t="n"/>
      <c r="K82" s="70" t="inlineStr">
        <is>
          <t xml:space="preserve">02  </t>
        </is>
      </c>
      <c r="L82" s="74" t="inlineStr">
        <is>
          <t>办公设备购置</t>
        </is>
      </c>
      <c r="M82" s="73" t="n">
        <v>0</v>
      </c>
      <c r="N82" s="73" t="n">
        <v>0</v>
      </c>
      <c r="O82" s="73" t="n">
        <v>0</v>
      </c>
      <c r="P82" s="73" t="n">
        <v>0</v>
      </c>
      <c r="Q82" s="73" t="n">
        <v>0</v>
      </c>
      <c r="R82" s="73" t="n">
        <v>0</v>
      </c>
    </row>
    <row r="83">
      <c r="A83" s="75" t="n"/>
      <c r="B83" s="75" t="n"/>
      <c r="C83" s="75" t="n"/>
      <c r="D83" s="223" t="n">
        <v>0</v>
      </c>
      <c r="E83" s="223" t="n">
        <v>0</v>
      </c>
      <c r="F83" s="223" t="n">
        <v>0</v>
      </c>
      <c r="G83" s="223" t="n">
        <v>0</v>
      </c>
      <c r="H83" s="223" t="n">
        <v>0</v>
      </c>
      <c r="I83" s="223" t="n">
        <v>0</v>
      </c>
      <c r="J83" s="75" t="n"/>
      <c r="K83" s="75" t="inlineStr">
        <is>
          <t xml:space="preserve">03  </t>
        </is>
      </c>
      <c r="L83" s="75" t="inlineStr">
        <is>
          <t>专用设备购置</t>
        </is>
      </c>
      <c r="M83" s="73" t="n">
        <v>0</v>
      </c>
      <c r="N83" s="73" t="n">
        <v>0</v>
      </c>
      <c r="O83" s="73" t="n">
        <v>0</v>
      </c>
      <c r="P83" s="73" t="n">
        <v>0</v>
      </c>
      <c r="Q83" s="73" t="n">
        <v>0</v>
      </c>
      <c r="R83" s="73" t="n">
        <v>0</v>
      </c>
    </row>
    <row r="84">
      <c r="A84" s="75" t="n"/>
      <c r="B84" s="75" t="n"/>
      <c r="C84" s="75" t="n"/>
      <c r="D84" s="223" t="n">
        <v>0</v>
      </c>
      <c r="E84" s="223" t="n">
        <v>0</v>
      </c>
      <c r="F84" s="223" t="n">
        <v>0</v>
      </c>
      <c r="G84" s="223" t="n">
        <v>0</v>
      </c>
      <c r="H84" s="223" t="n">
        <v>0</v>
      </c>
      <c r="I84" s="223" t="n">
        <v>0</v>
      </c>
      <c r="J84" s="75" t="n"/>
      <c r="K84" s="75" t="inlineStr">
        <is>
          <t xml:space="preserve">05  </t>
        </is>
      </c>
      <c r="L84" s="75" t="inlineStr">
        <is>
          <t>基础设施建设</t>
        </is>
      </c>
      <c r="M84" s="73" t="n">
        <v>0</v>
      </c>
      <c r="N84" s="73" t="n">
        <v>0</v>
      </c>
      <c r="O84" s="73" t="n">
        <v>0</v>
      </c>
      <c r="P84" s="73" t="n">
        <v>3853</v>
      </c>
      <c r="Q84" s="73" t="n">
        <v>0</v>
      </c>
      <c r="R84" s="73" t="n">
        <v>3853</v>
      </c>
    </row>
    <row r="85">
      <c r="A85" s="75" t="n"/>
      <c r="B85" s="75" t="n"/>
      <c r="C85" s="75" t="n"/>
      <c r="D85" s="223" t="n">
        <v>0</v>
      </c>
      <c r="E85" s="223" t="n">
        <v>0</v>
      </c>
      <c r="F85" s="223" t="n">
        <v>0</v>
      </c>
      <c r="G85" s="223" t="n">
        <v>0</v>
      </c>
      <c r="H85" s="223" t="n">
        <v>0</v>
      </c>
      <c r="I85" s="223" t="n">
        <v>0</v>
      </c>
      <c r="J85" s="75" t="n"/>
      <c r="K85" s="75" t="inlineStr">
        <is>
          <t xml:space="preserve">06  </t>
        </is>
      </c>
      <c r="L85" s="75" t="inlineStr">
        <is>
          <t>大型修缮</t>
        </is>
      </c>
      <c r="M85" s="73" t="n">
        <v>0</v>
      </c>
      <c r="N85" s="73" t="n">
        <v>0</v>
      </c>
      <c r="O85" s="73" t="n">
        <v>0</v>
      </c>
      <c r="P85" s="73" t="n">
        <v>0</v>
      </c>
      <c r="Q85" s="73" t="n">
        <v>0</v>
      </c>
      <c r="R85" s="73" t="n">
        <v>0</v>
      </c>
    </row>
    <row r="86">
      <c r="A86" s="75" t="n"/>
      <c r="B86" s="75" t="n"/>
      <c r="C86" s="75" t="n"/>
      <c r="D86" s="223" t="n">
        <v>0</v>
      </c>
      <c r="E86" s="223" t="n">
        <v>0</v>
      </c>
      <c r="F86" s="223" t="n">
        <v>0</v>
      </c>
      <c r="G86" s="223" t="n">
        <v>0</v>
      </c>
      <c r="H86" s="223" t="n">
        <v>0</v>
      </c>
      <c r="I86" s="223" t="n">
        <v>0</v>
      </c>
      <c r="J86" s="75" t="n"/>
      <c r="K86" s="75" t="inlineStr">
        <is>
          <t xml:space="preserve">07  </t>
        </is>
      </c>
      <c r="L86" s="75" t="inlineStr">
        <is>
          <t>信息网络及软件购置更新</t>
        </is>
      </c>
      <c r="M86" s="73" t="n">
        <v>0</v>
      </c>
      <c r="N86" s="73" t="n">
        <v>0</v>
      </c>
      <c r="O86" s="73" t="n">
        <v>0</v>
      </c>
      <c r="P86" s="73" t="n">
        <v>0</v>
      </c>
      <c r="Q86" s="73" t="n">
        <v>0</v>
      </c>
      <c r="R86" s="73" t="n">
        <v>0</v>
      </c>
    </row>
    <row r="87">
      <c r="A87" s="75" t="n"/>
      <c r="B87" s="75" t="n"/>
      <c r="C87" s="75" t="n"/>
      <c r="D87" s="223" t="n">
        <v>0</v>
      </c>
      <c r="E87" s="223" t="n">
        <v>0</v>
      </c>
      <c r="F87" s="223" t="n">
        <v>0</v>
      </c>
      <c r="G87" s="223" t="n">
        <v>0</v>
      </c>
      <c r="H87" s="223" t="n">
        <v>0</v>
      </c>
      <c r="I87" s="223" t="n">
        <v>0</v>
      </c>
      <c r="J87" s="75" t="n"/>
      <c r="K87" s="75" t="inlineStr">
        <is>
          <t xml:space="preserve">08  </t>
        </is>
      </c>
      <c r="L87" s="75" t="inlineStr">
        <is>
          <t>物资储备</t>
        </is>
      </c>
      <c r="M87" s="73" t="n">
        <v>0</v>
      </c>
      <c r="N87" s="73" t="n">
        <v>0</v>
      </c>
      <c r="O87" s="73" t="n">
        <v>0</v>
      </c>
      <c r="P87" s="73" t="n">
        <v>0</v>
      </c>
      <c r="Q87" s="73" t="n">
        <v>0</v>
      </c>
      <c r="R87" s="73" t="n">
        <v>0</v>
      </c>
    </row>
    <row r="88">
      <c r="A88" s="75" t="n"/>
      <c r="B88" s="75" t="n"/>
      <c r="C88" s="75" t="n"/>
      <c r="D88" s="223" t="n">
        <v>0</v>
      </c>
      <c r="E88" s="223" t="n">
        <v>0</v>
      </c>
      <c r="F88" s="223" t="n">
        <v>0</v>
      </c>
      <c r="G88" s="223" t="n">
        <v>0</v>
      </c>
      <c r="H88" s="223" t="n">
        <v>0</v>
      </c>
      <c r="I88" s="223" t="n">
        <v>0</v>
      </c>
      <c r="J88" s="75" t="n"/>
      <c r="K88" s="75" t="inlineStr">
        <is>
          <t xml:space="preserve">09  </t>
        </is>
      </c>
      <c r="L88" s="75" t="inlineStr">
        <is>
          <t>土地补偿</t>
        </is>
      </c>
      <c r="M88" s="73" t="n">
        <v>0</v>
      </c>
      <c r="N88" s="73" t="n">
        <v>0</v>
      </c>
      <c r="O88" s="73" t="n">
        <v>0</v>
      </c>
      <c r="P88" s="73" t="n">
        <v>14271.28</v>
      </c>
      <c r="Q88" s="73" t="n">
        <v>0</v>
      </c>
      <c r="R88" s="73" t="n">
        <v>14271.28</v>
      </c>
    </row>
    <row r="89">
      <c r="A89" s="75" t="n"/>
      <c r="B89" s="75" t="n"/>
      <c r="C89" s="75" t="n"/>
      <c r="D89" s="223" t="n">
        <v>0</v>
      </c>
      <c r="E89" s="223" t="n">
        <v>0</v>
      </c>
      <c r="F89" s="223" t="n">
        <v>0</v>
      </c>
      <c r="G89" s="223" t="n">
        <v>0</v>
      </c>
      <c r="H89" s="223" t="n">
        <v>0</v>
      </c>
      <c r="I89" s="223" t="n">
        <v>0</v>
      </c>
      <c r="J89" s="75" t="n"/>
      <c r="K89" s="75" t="inlineStr">
        <is>
          <t xml:space="preserve">10  </t>
        </is>
      </c>
      <c r="L89" s="75" t="inlineStr">
        <is>
          <t>安置补助</t>
        </is>
      </c>
      <c r="M89" s="73" t="n">
        <v>0</v>
      </c>
      <c r="N89" s="73" t="n">
        <v>0</v>
      </c>
      <c r="O89" s="73" t="n">
        <v>0</v>
      </c>
      <c r="P89" s="73" t="n">
        <v>0</v>
      </c>
      <c r="Q89" s="73" t="n">
        <v>0</v>
      </c>
      <c r="R89" s="73" t="n">
        <v>0</v>
      </c>
    </row>
    <row r="90">
      <c r="A90" s="75" t="n"/>
      <c r="B90" s="75" t="n"/>
      <c r="C90" s="75" t="n"/>
      <c r="D90" s="223" t="n">
        <v>0</v>
      </c>
      <c r="E90" s="223" t="n">
        <v>0</v>
      </c>
      <c r="F90" s="223" t="n">
        <v>0</v>
      </c>
      <c r="G90" s="223" t="n">
        <v>0</v>
      </c>
      <c r="H90" s="223" t="n">
        <v>0</v>
      </c>
      <c r="I90" s="223" t="n">
        <v>0</v>
      </c>
      <c r="J90" s="75" t="n"/>
      <c r="K90" s="75" t="inlineStr">
        <is>
          <t xml:space="preserve">11  </t>
        </is>
      </c>
      <c r="L90" s="75" t="inlineStr">
        <is>
          <t>地上附着物和青苗补偿</t>
        </is>
      </c>
      <c r="M90" s="73" t="n">
        <v>0</v>
      </c>
      <c r="N90" s="73" t="n">
        <v>0</v>
      </c>
      <c r="O90" s="73" t="n">
        <v>0</v>
      </c>
      <c r="P90" s="73" t="n">
        <v>0</v>
      </c>
      <c r="Q90" s="73" t="n">
        <v>0</v>
      </c>
      <c r="R90" s="73" t="n">
        <v>0</v>
      </c>
    </row>
    <row r="91">
      <c r="A91" s="75" t="n"/>
      <c r="B91" s="75" t="n"/>
      <c r="C91" s="75" t="n"/>
      <c r="D91" s="223" t="n">
        <v>0</v>
      </c>
      <c r="E91" s="223" t="n">
        <v>0</v>
      </c>
      <c r="F91" s="223" t="n">
        <v>0</v>
      </c>
      <c r="G91" s="223" t="n">
        <v>0</v>
      </c>
      <c r="H91" s="223" t="n">
        <v>0</v>
      </c>
      <c r="I91" s="223" t="n">
        <v>0</v>
      </c>
      <c r="J91" s="75" t="n"/>
      <c r="K91" s="75" t="inlineStr">
        <is>
          <t xml:space="preserve">12  </t>
        </is>
      </c>
      <c r="L91" s="75" t="inlineStr">
        <is>
          <t>拆迁补偿</t>
        </is>
      </c>
      <c r="M91" s="73" t="n">
        <v>0</v>
      </c>
      <c r="N91" s="73" t="n">
        <v>0</v>
      </c>
      <c r="O91" s="73" t="n">
        <v>0</v>
      </c>
      <c r="P91" s="73" t="n">
        <v>2000</v>
      </c>
      <c r="Q91" s="73" t="n">
        <v>0</v>
      </c>
      <c r="R91" s="73" t="n">
        <v>2000</v>
      </c>
    </row>
    <row r="92">
      <c r="A92" s="75" t="n"/>
      <c r="B92" s="75" t="n"/>
      <c r="C92" s="75" t="n"/>
      <c r="D92" s="223" t="n">
        <v>0</v>
      </c>
      <c r="E92" s="223" t="n">
        <v>0</v>
      </c>
      <c r="F92" s="223" t="n">
        <v>0</v>
      </c>
      <c r="G92" s="223" t="n">
        <v>0</v>
      </c>
      <c r="H92" s="223" t="n">
        <v>0</v>
      </c>
      <c r="I92" s="223" t="n">
        <v>0</v>
      </c>
      <c r="J92" s="75" t="n"/>
      <c r="K92" s="75" t="inlineStr">
        <is>
          <t xml:space="preserve">13  </t>
        </is>
      </c>
      <c r="L92" s="75" t="inlineStr">
        <is>
          <t>公务用车购置</t>
        </is>
      </c>
      <c r="M92" s="73" t="n">
        <v>0</v>
      </c>
      <c r="N92" s="73" t="n">
        <v>0</v>
      </c>
      <c r="O92" s="73" t="n">
        <v>0</v>
      </c>
      <c r="P92" s="73" t="n">
        <v>0</v>
      </c>
      <c r="Q92" s="73" t="n">
        <v>0</v>
      </c>
      <c r="R92" s="73" t="n">
        <v>0</v>
      </c>
    </row>
    <row r="93">
      <c r="A93" s="75" t="n"/>
      <c r="B93" s="75" t="n"/>
      <c r="C93" s="75" t="n"/>
      <c r="D93" s="223" t="n">
        <v>0</v>
      </c>
      <c r="E93" s="223" t="n">
        <v>0</v>
      </c>
      <c r="F93" s="223" t="n">
        <v>0</v>
      </c>
      <c r="G93" s="223" t="n">
        <v>0</v>
      </c>
      <c r="H93" s="223" t="n">
        <v>0</v>
      </c>
      <c r="I93" s="223" t="n">
        <v>0</v>
      </c>
      <c r="J93" s="75" t="n"/>
      <c r="K93" s="75" t="inlineStr">
        <is>
          <t xml:space="preserve">19  </t>
        </is>
      </c>
      <c r="L93" s="75" t="inlineStr">
        <is>
          <t>其他交通工具购置</t>
        </is>
      </c>
      <c r="M93" s="73" t="n">
        <v>0</v>
      </c>
      <c r="N93" s="73" t="n">
        <v>0</v>
      </c>
      <c r="O93" s="73" t="n">
        <v>0</v>
      </c>
      <c r="P93" s="73" t="n">
        <v>0</v>
      </c>
      <c r="Q93" s="73" t="n">
        <v>0</v>
      </c>
      <c r="R93" s="73" t="n">
        <v>0</v>
      </c>
    </row>
    <row r="94">
      <c r="A94" s="75" t="n"/>
      <c r="B94" s="75" t="n"/>
      <c r="C94" s="75" t="n"/>
      <c r="D94" s="223" t="n">
        <v>0</v>
      </c>
      <c r="E94" s="223" t="n">
        <v>0</v>
      </c>
      <c r="F94" s="223" t="n">
        <v>0</v>
      </c>
      <c r="G94" s="223" t="n">
        <v>0</v>
      </c>
      <c r="H94" s="223" t="n">
        <v>0</v>
      </c>
      <c r="I94" s="223" t="n">
        <v>0</v>
      </c>
      <c r="J94" s="75" t="n"/>
      <c r="K94" s="75" t="inlineStr">
        <is>
          <t xml:space="preserve">21  </t>
        </is>
      </c>
      <c r="L94" s="75" t="inlineStr">
        <is>
          <t>文物和陈列品购置</t>
        </is>
      </c>
      <c r="M94" s="73" t="n">
        <v>0</v>
      </c>
      <c r="N94" s="73" t="n">
        <v>0</v>
      </c>
      <c r="O94" s="73" t="n">
        <v>0</v>
      </c>
      <c r="P94" s="73" t="n">
        <v>0</v>
      </c>
      <c r="Q94" s="73" t="n">
        <v>0</v>
      </c>
      <c r="R94" s="73" t="n">
        <v>0</v>
      </c>
    </row>
    <row r="95">
      <c r="A95" s="75" t="n"/>
      <c r="B95" s="75" t="n"/>
      <c r="C95" s="75" t="n"/>
      <c r="D95" s="223" t="n">
        <v>0</v>
      </c>
      <c r="E95" s="223" t="n">
        <v>0</v>
      </c>
      <c r="F95" s="223" t="n">
        <v>0</v>
      </c>
      <c r="G95" s="223" t="n">
        <v>0</v>
      </c>
      <c r="H95" s="223" t="n">
        <v>0</v>
      </c>
      <c r="I95" s="223" t="n">
        <v>0</v>
      </c>
      <c r="J95" s="75" t="n"/>
      <c r="K95" s="75" t="inlineStr">
        <is>
          <t xml:space="preserve">22  </t>
        </is>
      </c>
      <c r="L95" s="75" t="inlineStr">
        <is>
          <t>无形资产购置</t>
        </is>
      </c>
      <c r="M95" s="73" t="n">
        <v>0</v>
      </c>
      <c r="N95" s="73" t="n">
        <v>0</v>
      </c>
      <c r="O95" s="73" t="n">
        <v>0</v>
      </c>
      <c r="P95" s="73" t="n">
        <v>0</v>
      </c>
      <c r="Q95" s="73" t="n">
        <v>0</v>
      </c>
      <c r="R95" s="73" t="n">
        <v>0</v>
      </c>
    </row>
    <row r="96">
      <c r="A96" s="75" t="n"/>
      <c r="B96" s="75" t="n"/>
      <c r="C96" s="75" t="n"/>
      <c r="D96" s="223" t="n">
        <v>0</v>
      </c>
      <c r="E96" s="223" t="n">
        <v>0</v>
      </c>
      <c r="F96" s="223" t="n">
        <v>0</v>
      </c>
      <c r="G96" s="223" t="n">
        <v>0</v>
      </c>
      <c r="H96" s="223" t="n">
        <v>0</v>
      </c>
      <c r="I96" s="223" t="n">
        <v>0</v>
      </c>
      <c r="J96" s="75" t="n"/>
      <c r="K96" s="75" t="inlineStr">
        <is>
          <t xml:space="preserve">99  </t>
        </is>
      </c>
      <c r="L96" s="75" t="inlineStr">
        <is>
          <t>其他资本性支出</t>
        </is>
      </c>
      <c r="M96" s="73" t="n">
        <v>0</v>
      </c>
      <c r="N96" s="73" t="n">
        <v>0</v>
      </c>
      <c r="O96" s="73" t="n">
        <v>0</v>
      </c>
      <c r="P96" s="73" t="n">
        <v>0</v>
      </c>
      <c r="Q96" s="73" t="n">
        <v>0</v>
      </c>
      <c r="R96" s="73" t="n">
        <v>0</v>
      </c>
    </row>
    <row r="97">
      <c r="A97" s="75" t="n"/>
      <c r="B97" s="75" t="n"/>
      <c r="C97" s="75" t="n"/>
      <c r="D97" s="223" t="n">
        <v>0</v>
      </c>
      <c r="E97" s="223" t="n">
        <v>0</v>
      </c>
      <c r="F97" s="223" t="n">
        <v>0</v>
      </c>
      <c r="G97" s="223" t="n">
        <v>0</v>
      </c>
      <c r="H97" s="223" t="n">
        <v>0</v>
      </c>
      <c r="I97" s="223" t="n">
        <v>0</v>
      </c>
      <c r="J97" s="76" t="inlineStr">
        <is>
          <t xml:space="preserve">311 </t>
        </is>
      </c>
      <c r="K97" s="76" t="inlineStr">
        <is>
          <t xml:space="preserve">    </t>
        </is>
      </c>
      <c r="L97" s="76" t="inlineStr">
        <is>
          <t>对企业补助（基本建设）</t>
        </is>
      </c>
      <c r="M97" s="73" t="n">
        <v>0</v>
      </c>
      <c r="N97" s="73" t="n">
        <v>0</v>
      </c>
      <c r="O97" s="73" t="n">
        <v>0</v>
      </c>
      <c r="P97" s="73" t="n">
        <v>0</v>
      </c>
      <c r="Q97" s="73" t="n">
        <v>0</v>
      </c>
      <c r="R97" s="73" t="n">
        <v>0</v>
      </c>
    </row>
    <row r="98">
      <c r="A98" s="75" t="n"/>
      <c r="B98" s="75" t="n"/>
      <c r="C98" s="75" t="n"/>
      <c r="D98" s="223" t="n">
        <v>0</v>
      </c>
      <c r="E98" s="223" t="n">
        <v>0</v>
      </c>
      <c r="F98" s="223" t="n">
        <v>0</v>
      </c>
      <c r="G98" s="223" t="n">
        <v>0</v>
      </c>
      <c r="H98" s="223" t="n">
        <v>0</v>
      </c>
      <c r="I98" s="223" t="n">
        <v>0</v>
      </c>
      <c r="J98" s="75" t="n"/>
      <c r="K98" s="75" t="inlineStr">
        <is>
          <t xml:space="preserve">01  </t>
        </is>
      </c>
      <c r="L98" s="75" t="inlineStr">
        <is>
          <t>资本金注入</t>
        </is>
      </c>
      <c r="M98" s="73" t="n">
        <v>0</v>
      </c>
      <c r="N98" s="73" t="n">
        <v>0</v>
      </c>
      <c r="O98" s="73" t="n">
        <v>0</v>
      </c>
      <c r="P98" s="73" t="n">
        <v>0</v>
      </c>
      <c r="Q98" s="73" t="n">
        <v>0</v>
      </c>
      <c r="R98" s="73" t="n">
        <v>0</v>
      </c>
    </row>
    <row r="99">
      <c r="A99" s="75" t="n"/>
      <c r="B99" s="75" t="n"/>
      <c r="C99" s="75" t="n"/>
      <c r="D99" s="223" t="n">
        <v>0</v>
      </c>
      <c r="E99" s="223" t="n">
        <v>0</v>
      </c>
      <c r="F99" s="223" t="n">
        <v>0</v>
      </c>
      <c r="G99" s="223" t="n">
        <v>0</v>
      </c>
      <c r="H99" s="223" t="n">
        <v>0</v>
      </c>
      <c r="I99" s="223" t="n">
        <v>0</v>
      </c>
      <c r="J99" s="75" t="n"/>
      <c r="K99" s="75" t="inlineStr">
        <is>
          <t xml:space="preserve">99  </t>
        </is>
      </c>
      <c r="L99" s="75" t="inlineStr">
        <is>
          <t>其他对企业补助</t>
        </is>
      </c>
      <c r="M99" s="73" t="n">
        <v>0</v>
      </c>
      <c r="N99" s="73" t="n">
        <v>0</v>
      </c>
      <c r="O99" s="73" t="n">
        <v>0</v>
      </c>
      <c r="P99" s="73" t="n">
        <v>0</v>
      </c>
      <c r="Q99" s="73" t="n">
        <v>0</v>
      </c>
      <c r="R99" s="73" t="n">
        <v>0</v>
      </c>
    </row>
    <row r="100">
      <c r="A100" s="75" t="n"/>
      <c r="B100" s="75" t="n"/>
      <c r="C100" s="75" t="n"/>
      <c r="D100" s="223" t="n">
        <v>0</v>
      </c>
      <c r="E100" s="223" t="n">
        <v>0</v>
      </c>
      <c r="F100" s="223" t="n">
        <v>0</v>
      </c>
      <c r="G100" s="223" t="n">
        <v>0</v>
      </c>
      <c r="H100" s="223" t="n">
        <v>0</v>
      </c>
      <c r="I100" s="223" t="n">
        <v>0</v>
      </c>
      <c r="J100" s="76" t="inlineStr">
        <is>
          <t xml:space="preserve">312 </t>
        </is>
      </c>
      <c r="K100" s="76" t="inlineStr">
        <is>
          <t xml:space="preserve">    </t>
        </is>
      </c>
      <c r="L100" s="76" t="inlineStr">
        <is>
          <t>对企业补助</t>
        </is>
      </c>
      <c r="M100" s="73" t="n">
        <v>0</v>
      </c>
      <c r="N100" s="73" t="n">
        <v>0</v>
      </c>
      <c r="O100" s="73" t="n">
        <v>0</v>
      </c>
      <c r="P100" s="73" t="n">
        <v>0</v>
      </c>
      <c r="Q100" s="73" t="n">
        <v>0</v>
      </c>
      <c r="R100" s="73" t="n">
        <v>0</v>
      </c>
    </row>
    <row r="101">
      <c r="A101" s="75" t="n"/>
      <c r="B101" s="75" t="n"/>
      <c r="C101" s="75" t="n"/>
      <c r="D101" s="223" t="n">
        <v>0</v>
      </c>
      <c r="E101" s="223" t="n">
        <v>0</v>
      </c>
      <c r="F101" s="223" t="n">
        <v>0</v>
      </c>
      <c r="G101" s="223" t="n">
        <v>0</v>
      </c>
      <c r="H101" s="223" t="n">
        <v>0</v>
      </c>
      <c r="I101" s="223" t="n">
        <v>0</v>
      </c>
      <c r="J101" s="75" t="n"/>
      <c r="K101" s="75" t="inlineStr">
        <is>
          <t xml:space="preserve">01  </t>
        </is>
      </c>
      <c r="L101" s="75" t="inlineStr">
        <is>
          <t>资本金注入</t>
        </is>
      </c>
      <c r="M101" s="73" t="n">
        <v>0</v>
      </c>
      <c r="N101" s="73" t="n">
        <v>0</v>
      </c>
      <c r="O101" s="73" t="n">
        <v>0</v>
      </c>
      <c r="P101" s="73" t="n">
        <v>0</v>
      </c>
      <c r="Q101" s="73" t="n">
        <v>0</v>
      </c>
      <c r="R101" s="73" t="n">
        <v>0</v>
      </c>
    </row>
    <row r="102">
      <c r="A102" s="75" t="n"/>
      <c r="B102" s="75" t="n"/>
      <c r="C102" s="75" t="n"/>
      <c r="D102" s="223" t="n">
        <v>0</v>
      </c>
      <c r="E102" s="223" t="n">
        <v>0</v>
      </c>
      <c r="F102" s="223" t="n">
        <v>0</v>
      </c>
      <c r="G102" s="223" t="n">
        <v>0</v>
      </c>
      <c r="H102" s="223" t="n">
        <v>0</v>
      </c>
      <c r="I102" s="223" t="n">
        <v>0</v>
      </c>
      <c r="J102" s="75" t="n"/>
      <c r="K102" s="75" t="inlineStr">
        <is>
          <t xml:space="preserve">03  </t>
        </is>
      </c>
      <c r="L102" s="75" t="inlineStr">
        <is>
          <t>政府投资基金股权投资</t>
        </is>
      </c>
      <c r="M102" s="73" t="n">
        <v>0</v>
      </c>
      <c r="N102" s="73" t="n">
        <v>0</v>
      </c>
      <c r="O102" s="73" t="n">
        <v>0</v>
      </c>
      <c r="P102" s="73" t="n">
        <v>0</v>
      </c>
      <c r="Q102" s="73" t="n">
        <v>0</v>
      </c>
      <c r="R102" s="73" t="n">
        <v>0</v>
      </c>
    </row>
    <row r="103">
      <c r="A103" s="75" t="n"/>
      <c r="B103" s="75" t="n"/>
      <c r="C103" s="75" t="n"/>
      <c r="D103" s="223" t="n">
        <v>0</v>
      </c>
      <c r="E103" s="223" t="n">
        <v>0</v>
      </c>
      <c r="F103" s="223" t="n">
        <v>0</v>
      </c>
      <c r="G103" s="223" t="n">
        <v>0</v>
      </c>
      <c r="H103" s="223" t="n">
        <v>0</v>
      </c>
      <c r="I103" s="223" t="n">
        <v>0</v>
      </c>
      <c r="J103" s="75" t="n"/>
      <c r="K103" s="75" t="inlineStr">
        <is>
          <t xml:space="preserve">04  </t>
        </is>
      </c>
      <c r="L103" s="75" t="inlineStr">
        <is>
          <t>费用补贴</t>
        </is>
      </c>
      <c r="M103" s="73" t="n">
        <v>0</v>
      </c>
      <c r="N103" s="73" t="n">
        <v>0</v>
      </c>
      <c r="O103" s="73" t="n">
        <v>0</v>
      </c>
      <c r="P103" s="73" t="n">
        <v>0</v>
      </c>
      <c r="Q103" s="73" t="n">
        <v>0</v>
      </c>
      <c r="R103" s="73" t="n">
        <v>0</v>
      </c>
    </row>
    <row r="104">
      <c r="A104" s="75" t="n"/>
      <c r="B104" s="75" t="n"/>
      <c r="C104" s="75" t="n"/>
      <c r="D104" s="223" t="n">
        <v>0</v>
      </c>
      <c r="E104" s="223" t="n">
        <v>0</v>
      </c>
      <c r="F104" s="223" t="n">
        <v>0</v>
      </c>
      <c r="G104" s="223" t="n">
        <v>0</v>
      </c>
      <c r="H104" s="223" t="n">
        <v>0</v>
      </c>
      <c r="I104" s="223" t="n">
        <v>0</v>
      </c>
      <c r="J104" s="75" t="n"/>
      <c r="K104" s="75" t="inlineStr">
        <is>
          <t xml:space="preserve">05  </t>
        </is>
      </c>
      <c r="L104" s="75" t="inlineStr">
        <is>
          <t>利息补贴</t>
        </is>
      </c>
      <c r="M104" s="73" t="n">
        <v>0</v>
      </c>
      <c r="N104" s="73" t="n">
        <v>0</v>
      </c>
      <c r="O104" s="73" t="n">
        <v>0</v>
      </c>
      <c r="P104" s="73" t="n">
        <v>0</v>
      </c>
      <c r="Q104" s="73" t="n">
        <v>0</v>
      </c>
      <c r="R104" s="73" t="n">
        <v>0</v>
      </c>
    </row>
    <row r="105">
      <c r="A105" s="75" t="n"/>
      <c r="B105" s="75" t="n"/>
      <c r="C105" s="75" t="n"/>
      <c r="D105" s="223" t="n">
        <v>0</v>
      </c>
      <c r="E105" s="223" t="n">
        <v>0</v>
      </c>
      <c r="F105" s="223" t="n">
        <v>0</v>
      </c>
      <c r="G105" s="223" t="n">
        <v>0</v>
      </c>
      <c r="H105" s="223" t="n">
        <v>0</v>
      </c>
      <c r="I105" s="223" t="n">
        <v>0</v>
      </c>
      <c r="J105" s="75" t="n"/>
      <c r="K105" s="75" t="inlineStr">
        <is>
          <t xml:space="preserve">99  </t>
        </is>
      </c>
      <c r="L105" s="75" t="inlineStr">
        <is>
          <t>其他对企业补助</t>
        </is>
      </c>
      <c r="M105" s="73" t="n">
        <v>0</v>
      </c>
      <c r="N105" s="73" t="n">
        <v>0</v>
      </c>
      <c r="O105" s="73" t="n">
        <v>0</v>
      </c>
      <c r="P105" s="73" t="n">
        <v>0</v>
      </c>
      <c r="Q105" s="73" t="n">
        <v>0</v>
      </c>
      <c r="R105" s="73" t="n">
        <v>0</v>
      </c>
    </row>
    <row r="106">
      <c r="A106" s="75" t="n"/>
      <c r="B106" s="75" t="n"/>
      <c r="C106" s="75" t="n"/>
      <c r="D106" s="223" t="n">
        <v>0</v>
      </c>
      <c r="E106" s="223" t="n">
        <v>0</v>
      </c>
      <c r="F106" s="223" t="n">
        <v>0</v>
      </c>
      <c r="G106" s="223" t="n">
        <v>0</v>
      </c>
      <c r="H106" s="223" t="n">
        <v>0</v>
      </c>
      <c r="I106" s="223" t="n">
        <v>0</v>
      </c>
      <c r="J106" s="76" t="inlineStr">
        <is>
          <t xml:space="preserve">313 </t>
        </is>
      </c>
      <c r="K106" s="76" t="inlineStr">
        <is>
          <t xml:space="preserve">    </t>
        </is>
      </c>
      <c r="L106" s="76" t="inlineStr">
        <is>
          <t>对社会保障基金补助</t>
        </is>
      </c>
      <c r="M106" s="73" t="n">
        <v>0</v>
      </c>
      <c r="N106" s="73" t="n">
        <v>0</v>
      </c>
      <c r="O106" s="73" t="n">
        <v>0</v>
      </c>
      <c r="P106" s="73" t="n">
        <v>0</v>
      </c>
      <c r="Q106" s="73" t="n">
        <v>0</v>
      </c>
      <c r="R106" s="73" t="n">
        <v>0</v>
      </c>
    </row>
    <row r="107">
      <c r="A107" s="75" t="n"/>
      <c r="B107" s="75" t="n"/>
      <c r="C107" s="75" t="n"/>
      <c r="D107" s="223" t="n">
        <v>0</v>
      </c>
      <c r="E107" s="223" t="n">
        <v>0</v>
      </c>
      <c r="F107" s="223" t="n">
        <v>0</v>
      </c>
      <c r="G107" s="223" t="n">
        <v>0</v>
      </c>
      <c r="H107" s="223" t="n">
        <v>0</v>
      </c>
      <c r="I107" s="223" t="n">
        <v>0</v>
      </c>
      <c r="J107" s="75" t="n"/>
      <c r="K107" s="75" t="inlineStr">
        <is>
          <t xml:space="preserve">02  </t>
        </is>
      </c>
      <c r="L107" s="75" t="inlineStr">
        <is>
          <t>对社会保险基金补助</t>
        </is>
      </c>
      <c r="M107" s="73" t="n">
        <v>0</v>
      </c>
      <c r="N107" s="73" t="n">
        <v>0</v>
      </c>
      <c r="O107" s="73" t="n">
        <v>0</v>
      </c>
      <c r="P107" s="73" t="n">
        <v>0</v>
      </c>
      <c r="Q107" s="73" t="n">
        <v>0</v>
      </c>
      <c r="R107" s="73" t="n">
        <v>0</v>
      </c>
    </row>
    <row r="108">
      <c r="A108" s="75" t="n"/>
      <c r="B108" s="75" t="n"/>
      <c r="C108" s="75" t="n"/>
      <c r="D108" s="223" t="n">
        <v>0</v>
      </c>
      <c r="E108" s="223" t="n">
        <v>0</v>
      </c>
      <c r="F108" s="223" t="n">
        <v>0</v>
      </c>
      <c r="G108" s="223" t="n">
        <v>0</v>
      </c>
      <c r="H108" s="223" t="n">
        <v>0</v>
      </c>
      <c r="I108" s="223" t="n">
        <v>0</v>
      </c>
      <c r="J108" s="75" t="n"/>
      <c r="K108" s="75" t="inlineStr">
        <is>
          <t xml:space="preserve">03  </t>
        </is>
      </c>
      <c r="L108" s="75" t="inlineStr">
        <is>
          <t>补充全国社会保障基金</t>
        </is>
      </c>
      <c r="M108" s="73" t="n">
        <v>0</v>
      </c>
      <c r="N108" s="73" t="n">
        <v>0</v>
      </c>
      <c r="O108" s="73" t="n">
        <v>0</v>
      </c>
      <c r="P108" s="73" t="n">
        <v>0</v>
      </c>
      <c r="Q108" s="73" t="n">
        <v>0</v>
      </c>
      <c r="R108" s="73" t="n">
        <v>0</v>
      </c>
    </row>
    <row r="109">
      <c r="A109" s="75" t="n"/>
      <c r="B109" s="75" t="n"/>
      <c r="C109" s="75" t="n"/>
      <c r="D109" s="223" t="n">
        <v>0</v>
      </c>
      <c r="E109" s="223" t="n">
        <v>0</v>
      </c>
      <c r="F109" s="223" t="n">
        <v>0</v>
      </c>
      <c r="G109" s="223" t="n">
        <v>0</v>
      </c>
      <c r="H109" s="223" t="n">
        <v>0</v>
      </c>
      <c r="I109" s="223" t="n">
        <v>0</v>
      </c>
      <c r="J109" s="76" t="inlineStr">
        <is>
          <t xml:space="preserve">399 </t>
        </is>
      </c>
      <c r="K109" s="76" t="inlineStr">
        <is>
          <t xml:space="preserve">    </t>
        </is>
      </c>
      <c r="L109" s="76" t="inlineStr">
        <is>
          <t>其他支出</t>
        </is>
      </c>
      <c r="M109" s="73" t="n">
        <v>5</v>
      </c>
      <c r="N109" s="73" t="n">
        <v>0</v>
      </c>
      <c r="O109" s="73" t="n">
        <v>5</v>
      </c>
      <c r="P109" s="73" t="n">
        <v>0</v>
      </c>
      <c r="Q109" s="73" t="n">
        <v>0</v>
      </c>
      <c r="R109" s="73" t="n">
        <v>0</v>
      </c>
    </row>
    <row r="110">
      <c r="A110" s="75" t="n"/>
      <c r="B110" s="75" t="n"/>
      <c r="C110" s="75" t="n"/>
      <c r="D110" s="223" t="n">
        <v>0</v>
      </c>
      <c r="E110" s="223" t="n">
        <v>0</v>
      </c>
      <c r="F110" s="223" t="n">
        <v>0</v>
      </c>
      <c r="G110" s="223" t="n">
        <v>0</v>
      </c>
      <c r="H110" s="223" t="n">
        <v>0</v>
      </c>
      <c r="I110" s="223" t="n">
        <v>0</v>
      </c>
      <c r="J110" s="75" t="n"/>
      <c r="K110" s="75" t="inlineStr">
        <is>
          <t xml:space="preserve">06  </t>
        </is>
      </c>
      <c r="L110" s="75" t="inlineStr">
        <is>
          <t>赠与</t>
        </is>
      </c>
      <c r="M110" s="73" t="n">
        <v>0</v>
      </c>
      <c r="N110" s="73" t="n">
        <v>0</v>
      </c>
      <c r="O110" s="73" t="n">
        <v>0</v>
      </c>
      <c r="P110" s="73" t="n">
        <v>0</v>
      </c>
      <c r="Q110" s="73" t="n">
        <v>0</v>
      </c>
      <c r="R110" s="73" t="n">
        <v>0</v>
      </c>
    </row>
    <row r="111">
      <c r="A111" s="75" t="n"/>
      <c r="B111" s="75" t="n"/>
      <c r="C111" s="75" t="n"/>
      <c r="D111" s="223" t="n">
        <v>0</v>
      </c>
      <c r="E111" s="223" t="n">
        <v>0</v>
      </c>
      <c r="F111" s="223" t="n">
        <v>0</v>
      </c>
      <c r="G111" s="223" t="n">
        <v>0</v>
      </c>
      <c r="H111" s="223" t="n">
        <v>0</v>
      </c>
      <c r="I111" s="223" t="n">
        <v>0</v>
      </c>
      <c r="J111" s="75" t="n"/>
      <c r="K111" s="75" t="inlineStr">
        <is>
          <t xml:space="preserve">07  </t>
        </is>
      </c>
      <c r="L111" s="75" t="inlineStr">
        <is>
          <t>国家赔偿费用支出</t>
        </is>
      </c>
      <c r="M111" s="73" t="n">
        <v>0</v>
      </c>
      <c r="N111" s="73" t="n">
        <v>0</v>
      </c>
      <c r="O111" s="73" t="n">
        <v>0</v>
      </c>
      <c r="P111" s="73" t="n">
        <v>0</v>
      </c>
      <c r="Q111" s="73" t="n">
        <v>0</v>
      </c>
      <c r="R111" s="73" t="n">
        <v>0</v>
      </c>
    </row>
    <row r="112">
      <c r="A112" s="75" t="n"/>
      <c r="B112" s="75" t="n"/>
      <c r="C112" s="75" t="n"/>
      <c r="D112" s="223" t="n">
        <v>0</v>
      </c>
      <c r="E112" s="223" t="n">
        <v>0</v>
      </c>
      <c r="F112" s="223" t="n">
        <v>0</v>
      </c>
      <c r="G112" s="223" t="n">
        <v>0</v>
      </c>
      <c r="H112" s="223" t="n">
        <v>0</v>
      </c>
      <c r="I112" s="223" t="n">
        <v>0</v>
      </c>
      <c r="J112" s="75" t="n"/>
      <c r="K112" s="75" t="inlineStr">
        <is>
          <t xml:space="preserve">08  </t>
        </is>
      </c>
      <c r="L112" s="75" t="inlineStr">
        <is>
          <t>对民间非营利组织和群众性自治组织补贴</t>
        </is>
      </c>
      <c r="M112" s="73" t="n">
        <v>0</v>
      </c>
      <c r="N112" s="73" t="n">
        <v>0</v>
      </c>
      <c r="O112" s="73" t="n">
        <v>0</v>
      </c>
      <c r="P112" s="73" t="n">
        <v>0</v>
      </c>
      <c r="Q112" s="73" t="n">
        <v>0</v>
      </c>
      <c r="R112" s="73" t="n">
        <v>0</v>
      </c>
    </row>
    <row r="113">
      <c r="A113" s="75" t="n"/>
      <c r="B113" s="75" t="n"/>
      <c r="C113" s="75" t="n"/>
      <c r="D113" s="223" t="n">
        <v>0</v>
      </c>
      <c r="E113" s="223" t="n">
        <v>0</v>
      </c>
      <c r="F113" s="223" t="n">
        <v>0</v>
      </c>
      <c r="G113" s="223" t="n">
        <v>0</v>
      </c>
      <c r="H113" s="223" t="n">
        <v>0</v>
      </c>
      <c r="I113" s="223" t="n">
        <v>0</v>
      </c>
      <c r="J113" s="75" t="n"/>
      <c r="K113" s="75" t="inlineStr">
        <is>
          <t xml:space="preserve">99  </t>
        </is>
      </c>
      <c r="L113" s="75" t="inlineStr">
        <is>
          <t>其他支出</t>
        </is>
      </c>
      <c r="M113" s="73" t="n">
        <v>5</v>
      </c>
      <c r="N113" s="73" t="n">
        <v>0</v>
      </c>
      <c r="O113" s="73" t="n">
        <v>5</v>
      </c>
      <c r="P113" s="73" t="n">
        <v>0</v>
      </c>
      <c r="Q113" s="73" t="n">
        <v>0</v>
      </c>
      <c r="R113" s="73" t="n">
        <v>0</v>
      </c>
    </row>
    <row r="114">
      <c r="A114" s="77" t="inlineStr">
        <is>
          <t>支 出 总 计</t>
        </is>
      </c>
      <c r="B114" s="10" t="n"/>
      <c r="C114" s="11" t="n"/>
      <c r="D114" s="223" t="n">
        <v>7765.13</v>
      </c>
      <c r="E114" s="223" t="n">
        <v>3565.13</v>
      </c>
      <c r="F114" s="223" t="n">
        <v>4200</v>
      </c>
      <c r="G114" s="223" t="n">
        <v>22393.11</v>
      </c>
      <c r="H114" s="223" t="n">
        <v>0</v>
      </c>
      <c r="I114" s="223" t="n">
        <v>22393.11</v>
      </c>
      <c r="J114" s="77" t="inlineStr">
        <is>
          <t>支 出 总 计</t>
        </is>
      </c>
      <c r="K114" s="10" t="n"/>
      <c r="L114" s="11" t="n"/>
      <c r="M114" s="73">
        <f>M109+M106+M100+M97+M80+M67+M62+M50+M22+M8</f>
        <v/>
      </c>
      <c r="N114" s="73">
        <f>N109+N106+N100+N97+N80+N67+N62+N50+N22+N8</f>
        <v/>
      </c>
      <c r="O114" s="73">
        <f>O109+O106+O100+O97+O80+O67+O62+O50+O22+O8</f>
        <v/>
      </c>
      <c r="P114" s="73">
        <f>P109+P106+P100+P97+P80+P67+P62+P50+P22+P8</f>
        <v/>
      </c>
      <c r="Q114" s="73">
        <f>Q109+Q106+Q100+Q97+Q80+Q67+Q62+Q50+Q22+Q8</f>
        <v/>
      </c>
      <c r="R114" s="73">
        <f>R109+R106+R100+R97+R80+R67+R62+R50+R22+R8</f>
        <v/>
      </c>
    </row>
    <row r="115"/>
    <row r="116"/>
    <row r="117">
      <c r="M117" s="216" t="n"/>
      <c r="N117" s="216" t="n"/>
      <c r="O117" s="216" t="n"/>
      <c r="P117" s="216" t="n"/>
      <c r="Q117" s="216" t="n"/>
      <c r="R117" s="216" t="n"/>
    </row>
    <row r="118">
      <c r="D118" s="216" t="n"/>
      <c r="E118" s="216" t="n"/>
      <c r="F118" s="216" t="n"/>
      <c r="G118" s="216" t="n"/>
      <c r="H118" s="216" t="n"/>
      <c r="I118" s="216" t="n"/>
      <c r="M118" s="216" t="n"/>
      <c r="N118" s="216" t="n"/>
      <c r="O118" s="216" t="n"/>
      <c r="P118" s="216" t="n"/>
      <c r="Q118" s="216" t="n"/>
      <c r="R118" s="216" t="n"/>
    </row>
    <row r="119">
      <c r="D119" s="216" t="n"/>
      <c r="E119" s="216" t="n"/>
      <c r="F119" s="216" t="n"/>
      <c r="G119" s="216" t="n"/>
      <c r="H119" s="216" t="n"/>
      <c r="I119" s="216" t="n"/>
      <c r="M119" s="216" t="n"/>
      <c r="N119" s="216" t="n"/>
      <c r="O119" s="216" t="n"/>
      <c r="P119" s="216" t="n"/>
      <c r="Q119" s="216" t="n"/>
      <c r="R119" s="216" t="n"/>
    </row>
    <row r="120">
      <c r="D120" s="216" t="n"/>
      <c r="E120" s="216" t="n"/>
      <c r="F120" s="216" t="n"/>
      <c r="G120" s="216" t="n"/>
      <c r="H120" s="216" t="n"/>
      <c r="I120" s="216" t="n"/>
      <c r="M120" s="216" t="n"/>
      <c r="N120" s="216" t="n"/>
      <c r="O120" s="216" t="n"/>
      <c r="P120" s="216" t="n"/>
      <c r="Q120" s="216" t="n"/>
      <c r="R120" s="216" t="n"/>
    </row>
    <row r="121">
      <c r="D121" s="216" t="n"/>
      <c r="E121" s="216" t="n"/>
      <c r="F121" s="216" t="n"/>
      <c r="G121" s="216" t="n"/>
      <c r="H121" s="216" t="n"/>
      <c r="I121" s="216" t="n"/>
      <c r="M121" s="216" t="n"/>
      <c r="N121" s="216" t="n"/>
      <c r="O121" s="216" t="n"/>
      <c r="P121" s="216" t="n"/>
      <c r="Q121" s="216" t="n"/>
      <c r="R121" s="216" t="n"/>
    </row>
    <row r="122">
      <c r="D122" s="216" t="n"/>
      <c r="E122" s="216" t="n"/>
      <c r="F122" s="216" t="n"/>
      <c r="G122" s="216" t="n"/>
      <c r="H122" s="216" t="n"/>
      <c r="I122" s="216" t="n"/>
      <c r="M122" s="216" t="n"/>
      <c r="N122" s="216" t="n"/>
      <c r="O122" s="216" t="n"/>
      <c r="P122" s="216" t="n"/>
      <c r="Q122" s="216" t="n"/>
      <c r="R122" s="216" t="n"/>
    </row>
    <row r="123">
      <c r="D123" s="216" t="n"/>
      <c r="E123" s="216" t="n"/>
      <c r="F123" s="216" t="n"/>
      <c r="G123" s="216" t="n"/>
      <c r="H123" s="216" t="n"/>
      <c r="I123" s="216" t="n"/>
      <c r="M123" s="216" t="n"/>
      <c r="N123" s="216" t="n"/>
      <c r="O123" s="216" t="n"/>
      <c r="P123" s="216" t="n"/>
      <c r="Q123" s="216" t="n"/>
      <c r="R123" s="216" t="n"/>
    </row>
    <row r="124">
      <c r="D124" s="216" t="n"/>
      <c r="E124" s="216" t="n"/>
      <c r="F124" s="216" t="n"/>
      <c r="G124" s="216" t="n"/>
      <c r="H124" s="216" t="n"/>
      <c r="I124" s="216" t="n"/>
      <c r="M124" s="216" t="n"/>
      <c r="N124" s="216" t="n"/>
      <c r="O124" s="216" t="n"/>
      <c r="P124" s="216" t="n"/>
      <c r="Q124" s="216" t="n"/>
      <c r="R124" s="216" t="n"/>
    </row>
    <row r="125">
      <c r="D125" s="216" t="n"/>
      <c r="E125" s="216" t="n"/>
      <c r="F125" s="216" t="n"/>
      <c r="G125" s="216" t="n"/>
      <c r="H125" s="216" t="n"/>
      <c r="I125" s="216" t="n"/>
      <c r="M125" s="216" t="n"/>
      <c r="N125" s="216" t="n"/>
      <c r="O125" s="216" t="n"/>
      <c r="P125" s="216" t="n"/>
      <c r="Q125" s="216" t="n"/>
      <c r="R125" s="216" t="n"/>
    </row>
    <row r="126">
      <c r="D126" s="216" t="n"/>
      <c r="E126" s="216" t="n"/>
      <c r="F126" s="216" t="n"/>
      <c r="G126" s="216" t="n"/>
      <c r="H126" s="216" t="n"/>
      <c r="I126" s="216" t="n"/>
      <c r="M126" s="216" t="n"/>
      <c r="N126" s="216" t="n"/>
      <c r="O126" s="216" t="n"/>
      <c r="P126" s="216" t="n"/>
      <c r="Q126" s="216" t="n"/>
      <c r="R126" s="216" t="n"/>
    </row>
    <row r="127">
      <c r="D127" s="216" t="n"/>
      <c r="E127" s="216" t="n"/>
      <c r="F127" s="216" t="n"/>
      <c r="G127" s="216" t="n"/>
      <c r="H127" s="216" t="n"/>
      <c r="I127" s="216" t="n"/>
      <c r="M127" s="216" t="n"/>
      <c r="N127" s="216" t="n"/>
      <c r="O127" s="216" t="n"/>
      <c r="P127" s="216" t="n"/>
      <c r="Q127" s="216" t="n"/>
      <c r="R127" s="216" t="n"/>
    </row>
    <row r="128">
      <c r="D128" s="216" t="n"/>
      <c r="E128" s="216" t="n"/>
      <c r="F128" s="216" t="n"/>
      <c r="G128" s="216" t="n"/>
      <c r="H128" s="216" t="n"/>
      <c r="I128" s="216" t="n"/>
      <c r="M128" s="216" t="n"/>
      <c r="N128" s="216" t="n"/>
      <c r="O128" s="216" t="n"/>
      <c r="P128" s="216" t="n"/>
      <c r="Q128" s="216" t="n"/>
      <c r="R128" s="216" t="n"/>
    </row>
    <row r="129">
      <c r="D129" s="216" t="n"/>
      <c r="E129" s="216" t="n"/>
      <c r="F129" s="216" t="n"/>
      <c r="G129" s="216" t="n"/>
      <c r="H129" s="216" t="n"/>
      <c r="I129" s="216" t="n"/>
      <c r="M129" s="216" t="n"/>
      <c r="N129" s="216" t="n"/>
      <c r="O129" s="216" t="n"/>
      <c r="P129" s="216" t="n"/>
      <c r="Q129" s="216" t="n"/>
      <c r="R129" s="216" t="n"/>
    </row>
    <row r="130">
      <c r="D130" s="216" t="n"/>
      <c r="E130" s="216" t="n"/>
      <c r="F130" s="216" t="n"/>
      <c r="G130" s="216" t="n"/>
      <c r="H130" s="216" t="n"/>
      <c r="I130" s="216" t="n"/>
      <c r="M130" s="216" t="n"/>
      <c r="N130" s="216" t="n"/>
      <c r="O130" s="216" t="n"/>
      <c r="P130" s="216" t="n"/>
      <c r="Q130" s="216" t="n"/>
      <c r="R130" s="216" t="n"/>
    </row>
    <row r="131">
      <c r="D131" s="216" t="n"/>
      <c r="E131" s="216" t="n"/>
      <c r="F131" s="216" t="n"/>
      <c r="G131" s="216" t="n"/>
      <c r="H131" s="216" t="n"/>
      <c r="I131" s="216" t="n"/>
      <c r="M131" s="216" t="n"/>
      <c r="N131" s="216" t="n"/>
      <c r="O131" s="216" t="n"/>
      <c r="P131" s="216" t="n"/>
      <c r="Q131" s="216" t="n"/>
      <c r="R131" s="216" t="n"/>
    </row>
    <row r="132">
      <c r="D132" s="216" t="n"/>
      <c r="E132" s="216" t="n"/>
      <c r="F132" s="216" t="n"/>
      <c r="G132" s="216" t="n"/>
      <c r="H132" s="216" t="n"/>
      <c r="I132" s="216" t="n"/>
      <c r="M132" s="216" t="n"/>
      <c r="N132" s="216" t="n"/>
      <c r="O132" s="216" t="n"/>
      <c r="P132" s="216" t="n"/>
      <c r="Q132" s="216" t="n"/>
      <c r="R132" s="216" t="n"/>
    </row>
    <row r="133">
      <c r="D133" s="216" t="n"/>
      <c r="E133" s="216" t="n"/>
      <c r="F133" s="216" t="n"/>
      <c r="G133" s="216" t="n"/>
      <c r="H133" s="216" t="n"/>
      <c r="I133" s="216" t="n"/>
      <c r="M133" s="216" t="n"/>
      <c r="N133" s="216" t="n"/>
      <c r="O133" s="216" t="n"/>
      <c r="P133" s="216" t="n"/>
      <c r="Q133" s="216" t="n"/>
      <c r="R133" s="216" t="n"/>
    </row>
    <row r="134">
      <c r="D134" s="216" t="n"/>
      <c r="E134" s="216" t="n"/>
      <c r="F134" s="216" t="n"/>
      <c r="G134" s="216" t="n"/>
      <c r="H134" s="216" t="n"/>
      <c r="I134" s="216" t="n"/>
      <c r="M134" s="216" t="n"/>
      <c r="N134" s="216" t="n"/>
      <c r="O134" s="216" t="n"/>
      <c r="P134" s="216" t="n"/>
      <c r="Q134" s="216" t="n"/>
      <c r="R134" s="216" t="n"/>
    </row>
    <row r="135">
      <c r="D135" s="216" t="n"/>
      <c r="E135" s="216" t="n"/>
      <c r="F135" s="216" t="n"/>
      <c r="G135" s="216" t="n"/>
      <c r="H135" s="216" t="n"/>
      <c r="I135" s="216" t="n"/>
      <c r="M135" s="216" t="n"/>
      <c r="N135" s="216" t="n"/>
      <c r="O135" s="216" t="n"/>
      <c r="P135" s="216" t="n"/>
      <c r="Q135" s="216" t="n"/>
      <c r="R135" s="216" t="n"/>
    </row>
    <row r="136">
      <c r="D136" s="216" t="n"/>
      <c r="E136" s="216" t="n"/>
      <c r="F136" s="216" t="n"/>
      <c r="G136" s="216" t="n"/>
      <c r="H136" s="216" t="n"/>
      <c r="I136" s="216" t="n"/>
      <c r="M136" s="216" t="n"/>
      <c r="N136" s="216" t="n"/>
      <c r="O136" s="216" t="n"/>
      <c r="P136" s="216" t="n"/>
      <c r="Q136" s="216" t="n"/>
      <c r="R136" s="216" t="n"/>
    </row>
    <row r="137">
      <c r="D137" s="216" t="n"/>
      <c r="E137" s="216" t="n"/>
      <c r="F137" s="216" t="n"/>
      <c r="G137" s="216" t="n"/>
      <c r="H137" s="216" t="n"/>
      <c r="I137" s="216" t="n"/>
      <c r="M137" s="216" t="n"/>
      <c r="N137" s="216" t="n"/>
      <c r="O137" s="216" t="n"/>
      <c r="P137" s="216" t="n"/>
      <c r="Q137" s="216" t="n"/>
      <c r="R137" s="216" t="n"/>
    </row>
    <row r="138">
      <c r="D138" s="216" t="n"/>
      <c r="E138" s="216" t="n"/>
      <c r="F138" s="216" t="n"/>
      <c r="G138" s="216" t="n"/>
      <c r="H138" s="216" t="n"/>
      <c r="I138" s="216" t="n"/>
      <c r="M138" s="216" t="n"/>
      <c r="N138" s="216" t="n"/>
      <c r="O138" s="216" t="n"/>
      <c r="P138" s="216" t="n"/>
      <c r="Q138" s="216" t="n"/>
      <c r="R138" s="216" t="n"/>
    </row>
    <row r="139">
      <c r="D139" s="216" t="n"/>
      <c r="E139" s="216" t="n"/>
      <c r="F139" s="216" t="n"/>
      <c r="G139" s="216" t="n"/>
      <c r="H139" s="216" t="n"/>
      <c r="I139" s="216" t="n"/>
      <c r="M139" s="216" t="n"/>
      <c r="N139" s="216" t="n"/>
      <c r="O139" s="216" t="n"/>
      <c r="P139" s="216" t="n"/>
      <c r="Q139" s="216" t="n"/>
      <c r="R139" s="216" t="n"/>
    </row>
    <row r="140">
      <c r="D140" s="216" t="n"/>
      <c r="E140" s="216" t="n"/>
      <c r="F140" s="216" t="n"/>
      <c r="G140" s="216" t="n"/>
      <c r="H140" s="216" t="n"/>
      <c r="I140" s="216" t="n"/>
      <c r="M140" s="216" t="n"/>
      <c r="N140" s="216" t="n"/>
      <c r="O140" s="216" t="n"/>
      <c r="P140" s="216" t="n"/>
      <c r="Q140" s="216" t="n"/>
      <c r="R140" s="216" t="n"/>
    </row>
    <row r="141">
      <c r="D141" s="216" t="n"/>
      <c r="E141" s="216" t="n"/>
      <c r="F141" s="216" t="n"/>
      <c r="G141" s="216" t="n"/>
      <c r="H141" s="216" t="n"/>
      <c r="I141" s="216" t="n"/>
      <c r="M141" s="216" t="n"/>
      <c r="N141" s="216" t="n"/>
      <c r="O141" s="216" t="n"/>
      <c r="P141" s="216" t="n"/>
      <c r="Q141" s="216" t="n"/>
      <c r="R141" s="216" t="n"/>
    </row>
    <row r="142">
      <c r="D142" s="216" t="n"/>
      <c r="E142" s="216" t="n"/>
      <c r="F142" s="216" t="n"/>
      <c r="G142" s="216" t="n"/>
      <c r="H142" s="216" t="n"/>
      <c r="I142" s="216" t="n"/>
      <c r="M142" s="216" t="n"/>
      <c r="N142" s="216" t="n"/>
      <c r="O142" s="216" t="n"/>
      <c r="P142" s="216" t="n"/>
      <c r="Q142" s="216" t="n"/>
      <c r="R142" s="216" t="n"/>
    </row>
    <row r="143">
      <c r="D143" s="216" t="n"/>
      <c r="E143" s="216" t="n"/>
      <c r="F143" s="216" t="n"/>
      <c r="G143" s="216" t="n"/>
      <c r="H143" s="216" t="n"/>
      <c r="I143" s="216" t="n"/>
      <c r="M143" s="216" t="n"/>
      <c r="N143" s="216" t="n"/>
      <c r="O143" s="216" t="n"/>
      <c r="P143" s="216" t="n"/>
      <c r="Q143" s="216" t="n"/>
      <c r="R143" s="216" t="n"/>
    </row>
    <row r="144">
      <c r="D144" s="216" t="n"/>
      <c r="E144" s="216" t="n"/>
      <c r="F144" s="216" t="n"/>
      <c r="G144" s="216" t="n"/>
      <c r="H144" s="216" t="n"/>
      <c r="I144" s="216" t="n"/>
      <c r="M144" s="216" t="n"/>
      <c r="N144" s="216" t="n"/>
      <c r="O144" s="216" t="n"/>
      <c r="P144" s="216" t="n"/>
      <c r="Q144" s="216" t="n"/>
      <c r="R144" s="216" t="n"/>
    </row>
    <row r="145">
      <c r="D145" s="216" t="n"/>
      <c r="E145" s="216" t="n"/>
      <c r="F145" s="216" t="n"/>
      <c r="G145" s="216" t="n"/>
      <c r="H145" s="216" t="n"/>
      <c r="I145" s="216" t="n"/>
      <c r="M145" s="216" t="n"/>
      <c r="N145" s="216" t="n"/>
      <c r="O145" s="216" t="n"/>
      <c r="P145" s="216" t="n"/>
      <c r="Q145" s="216" t="n"/>
      <c r="R145" s="216" t="n"/>
    </row>
    <row r="146">
      <c r="D146" s="216" t="n"/>
      <c r="E146" s="216" t="n"/>
      <c r="F146" s="216" t="n"/>
      <c r="G146" s="216" t="n"/>
      <c r="H146" s="216" t="n"/>
      <c r="I146" s="216" t="n"/>
      <c r="M146" s="216" t="n"/>
      <c r="N146" s="216" t="n"/>
      <c r="O146" s="216" t="n"/>
      <c r="P146" s="216" t="n"/>
      <c r="Q146" s="216" t="n"/>
      <c r="R146" s="216" t="n"/>
    </row>
    <row r="147">
      <c r="D147" s="216" t="n"/>
      <c r="E147" s="216" t="n"/>
      <c r="F147" s="216" t="n"/>
      <c r="G147" s="216" t="n"/>
      <c r="H147" s="216" t="n"/>
      <c r="I147" s="216" t="n"/>
      <c r="M147" s="216" t="n"/>
      <c r="N147" s="216" t="n"/>
      <c r="O147" s="216" t="n"/>
      <c r="P147" s="216" t="n"/>
      <c r="Q147" s="216" t="n"/>
      <c r="R147" s="216" t="n"/>
    </row>
    <row r="148">
      <c r="D148" s="216" t="n"/>
      <c r="E148" s="216" t="n"/>
      <c r="F148" s="216" t="n"/>
      <c r="G148" s="216" t="n"/>
      <c r="H148" s="216" t="n"/>
      <c r="I148" s="216" t="n"/>
      <c r="M148" s="216" t="n"/>
      <c r="N148" s="216" t="n"/>
      <c r="O148" s="216" t="n"/>
      <c r="P148" s="216" t="n"/>
      <c r="Q148" s="216" t="n"/>
      <c r="R148" s="216" t="n"/>
    </row>
    <row r="149">
      <c r="D149" s="216" t="n"/>
      <c r="E149" s="216" t="n"/>
      <c r="F149" s="216" t="n"/>
      <c r="G149" s="216" t="n"/>
      <c r="H149" s="216" t="n"/>
      <c r="I149" s="216" t="n"/>
      <c r="M149" s="216" t="n"/>
      <c r="N149" s="216" t="n"/>
      <c r="O149" s="216" t="n"/>
      <c r="P149" s="216" t="n"/>
      <c r="Q149" s="216" t="n"/>
      <c r="R149" s="216" t="n"/>
    </row>
    <row r="150">
      <c r="D150" s="216" t="n"/>
      <c r="E150" s="216" t="n"/>
      <c r="F150" s="216" t="n"/>
      <c r="G150" s="216" t="n"/>
      <c r="H150" s="216" t="n"/>
      <c r="I150" s="216" t="n"/>
      <c r="M150" s="216" t="n"/>
      <c r="N150" s="216" t="n"/>
      <c r="O150" s="216" t="n"/>
      <c r="P150" s="216" t="n"/>
      <c r="Q150" s="216" t="n"/>
      <c r="R150" s="216" t="n"/>
    </row>
    <row r="151">
      <c r="D151" s="216" t="n"/>
      <c r="E151" s="216" t="n"/>
      <c r="F151" s="216" t="n"/>
      <c r="G151" s="216" t="n"/>
      <c r="H151" s="216" t="n"/>
      <c r="I151" s="216" t="n"/>
      <c r="M151" s="216" t="n"/>
      <c r="N151" s="216" t="n"/>
      <c r="O151" s="216" t="n"/>
      <c r="P151" s="216" t="n"/>
      <c r="Q151" s="216" t="n"/>
      <c r="R151" s="216" t="n"/>
    </row>
    <row r="152">
      <c r="D152" s="216" t="n"/>
      <c r="E152" s="216" t="n"/>
      <c r="F152" s="216" t="n"/>
      <c r="G152" s="216" t="n"/>
      <c r="H152" s="216" t="n"/>
      <c r="I152" s="216" t="n"/>
      <c r="M152" s="216" t="n"/>
      <c r="N152" s="216" t="n"/>
      <c r="O152" s="216" t="n"/>
      <c r="P152" s="216" t="n"/>
      <c r="Q152" s="216" t="n"/>
      <c r="R152" s="216" t="n"/>
    </row>
    <row r="153">
      <c r="D153" s="216" t="n"/>
      <c r="E153" s="216" t="n"/>
      <c r="F153" s="216" t="n"/>
      <c r="G153" s="216" t="n"/>
      <c r="H153" s="216" t="n"/>
      <c r="I153" s="216" t="n"/>
      <c r="M153" s="216" t="n"/>
      <c r="N153" s="216" t="n"/>
      <c r="O153" s="216" t="n"/>
      <c r="P153" s="216" t="n"/>
      <c r="Q153" s="216" t="n"/>
      <c r="R153" s="216" t="n"/>
    </row>
    <row r="154">
      <c r="D154" s="216" t="n"/>
      <c r="E154" s="216" t="n"/>
      <c r="F154" s="216" t="n"/>
      <c r="G154" s="216" t="n"/>
      <c r="H154" s="216" t="n"/>
      <c r="I154" s="216" t="n"/>
      <c r="M154" s="216" t="n"/>
      <c r="N154" s="216" t="n"/>
      <c r="O154" s="216" t="n"/>
      <c r="P154" s="216" t="n"/>
      <c r="Q154" s="216" t="n"/>
      <c r="R154" s="216" t="n"/>
    </row>
    <row r="155">
      <c r="D155" s="216" t="n"/>
      <c r="E155" s="216" t="n"/>
      <c r="F155" s="216" t="n"/>
      <c r="G155" s="216" t="n"/>
      <c r="H155" s="216" t="n"/>
      <c r="I155" s="216" t="n"/>
      <c r="M155" s="216" t="n"/>
      <c r="N155" s="216" t="n"/>
      <c r="O155" s="216" t="n"/>
      <c r="P155" s="216" t="n"/>
      <c r="Q155" s="216" t="n"/>
      <c r="R155" s="216" t="n"/>
    </row>
    <row r="156">
      <c r="D156" s="216" t="n"/>
      <c r="E156" s="216" t="n"/>
      <c r="F156" s="216" t="n"/>
      <c r="G156" s="216" t="n"/>
      <c r="H156" s="216" t="n"/>
      <c r="I156" s="216" t="n"/>
      <c r="M156" s="216" t="n"/>
      <c r="N156" s="216" t="n"/>
      <c r="O156" s="216" t="n"/>
      <c r="P156" s="216" t="n"/>
      <c r="Q156" s="216" t="n"/>
      <c r="R156" s="216" t="n"/>
    </row>
    <row r="157">
      <c r="D157" s="216" t="n"/>
      <c r="E157" s="216" t="n"/>
      <c r="F157" s="216" t="n"/>
      <c r="G157" s="216" t="n"/>
      <c r="H157" s="216" t="n"/>
      <c r="I157" s="216" t="n"/>
      <c r="M157" s="216" t="n"/>
      <c r="N157" s="216" t="n"/>
      <c r="O157" s="216" t="n"/>
      <c r="P157" s="216" t="n"/>
      <c r="Q157" s="216" t="n"/>
      <c r="R157" s="216" t="n"/>
    </row>
    <row r="158">
      <c r="D158" s="216" t="n"/>
      <c r="E158" s="216" t="n"/>
      <c r="F158" s="216" t="n"/>
      <c r="G158" s="216" t="n"/>
      <c r="H158" s="216" t="n"/>
      <c r="I158" s="216" t="n"/>
      <c r="M158" s="216" t="n"/>
      <c r="N158" s="216" t="n"/>
      <c r="O158" s="216" t="n"/>
      <c r="P158" s="216" t="n"/>
      <c r="Q158" s="216" t="n"/>
      <c r="R158" s="216" t="n"/>
    </row>
    <row r="159">
      <c r="D159" s="216" t="n"/>
      <c r="E159" s="216" t="n"/>
      <c r="F159" s="216" t="n"/>
      <c r="G159" s="216" t="n"/>
      <c r="H159" s="216" t="n"/>
      <c r="I159" s="216" t="n"/>
      <c r="M159" s="216" t="n"/>
      <c r="N159" s="216" t="n"/>
      <c r="O159" s="216" t="n"/>
      <c r="P159" s="216" t="n"/>
      <c r="Q159" s="216" t="n"/>
      <c r="R159" s="216" t="n"/>
    </row>
    <row r="160">
      <c r="D160" s="216" t="n"/>
      <c r="E160" s="216" t="n"/>
      <c r="F160" s="216" t="n"/>
      <c r="G160" s="216" t="n"/>
      <c r="H160" s="216" t="n"/>
      <c r="I160" s="216" t="n"/>
      <c r="M160" s="216" t="n"/>
      <c r="N160" s="216" t="n"/>
      <c r="O160" s="216" t="n"/>
      <c r="P160" s="216" t="n"/>
      <c r="Q160" s="216" t="n"/>
      <c r="R160" s="216" t="n"/>
    </row>
    <row r="161">
      <c r="D161" s="216" t="n"/>
      <c r="E161" s="216" t="n"/>
      <c r="F161" s="216" t="n"/>
      <c r="G161" s="216" t="n"/>
      <c r="H161" s="216" t="n"/>
      <c r="I161" s="216" t="n"/>
      <c r="M161" s="216" t="n"/>
      <c r="N161" s="216" t="n"/>
      <c r="O161" s="216" t="n"/>
      <c r="P161" s="216" t="n"/>
      <c r="Q161" s="216" t="n"/>
      <c r="R161" s="216" t="n"/>
    </row>
    <row r="162">
      <c r="D162" s="216" t="n"/>
      <c r="E162" s="216" t="n"/>
      <c r="F162" s="216" t="n"/>
      <c r="G162" s="216" t="n"/>
      <c r="H162" s="216" t="n"/>
      <c r="I162" s="216" t="n"/>
      <c r="M162" s="216" t="n"/>
      <c r="N162" s="216" t="n"/>
      <c r="O162" s="216" t="n"/>
      <c r="P162" s="216" t="n"/>
      <c r="Q162" s="216" t="n"/>
      <c r="R162" s="216" t="n"/>
    </row>
    <row r="163">
      <c r="D163" s="216" t="n"/>
      <c r="E163" s="216" t="n"/>
      <c r="F163" s="216" t="n"/>
      <c r="G163" s="216" t="n"/>
      <c r="H163" s="216" t="n"/>
      <c r="I163" s="216" t="n"/>
      <c r="M163" s="216" t="n"/>
      <c r="N163" s="216" t="n"/>
      <c r="O163" s="216" t="n"/>
      <c r="P163" s="216" t="n"/>
      <c r="Q163" s="216" t="n"/>
      <c r="R163" s="216" t="n"/>
    </row>
    <row r="164">
      <c r="D164" s="216" t="n"/>
      <c r="E164" s="216" t="n"/>
      <c r="F164" s="216" t="n"/>
      <c r="G164" s="216" t="n"/>
      <c r="H164" s="216" t="n"/>
      <c r="I164" s="216" t="n"/>
      <c r="M164" s="216" t="n"/>
      <c r="N164" s="216" t="n"/>
      <c r="O164" s="216" t="n"/>
      <c r="P164" s="216" t="n"/>
      <c r="Q164" s="216" t="n"/>
      <c r="R164" s="216" t="n"/>
    </row>
    <row r="165">
      <c r="D165" s="216" t="n"/>
      <c r="E165" s="216" t="n"/>
      <c r="F165" s="216" t="n"/>
      <c r="G165" s="216" t="n"/>
      <c r="H165" s="216" t="n"/>
      <c r="I165" s="216" t="n"/>
      <c r="M165" s="216" t="n"/>
      <c r="N165" s="216" t="n"/>
      <c r="O165" s="216" t="n"/>
      <c r="P165" s="216" t="n"/>
      <c r="Q165" s="216" t="n"/>
      <c r="R165" s="216" t="n"/>
    </row>
    <row r="166">
      <c r="D166" s="216" t="n"/>
      <c r="E166" s="216" t="n"/>
      <c r="F166" s="216" t="n"/>
      <c r="G166" s="216" t="n"/>
      <c r="H166" s="216" t="n"/>
      <c r="I166" s="216" t="n"/>
      <c r="M166" s="216" t="n"/>
      <c r="N166" s="216" t="n"/>
      <c r="O166" s="216" t="n"/>
      <c r="P166" s="216" t="n"/>
      <c r="Q166" s="216" t="n"/>
      <c r="R166" s="216" t="n"/>
    </row>
    <row r="167">
      <c r="D167" s="216" t="n"/>
      <c r="E167" s="216" t="n"/>
      <c r="F167" s="216" t="n"/>
      <c r="G167" s="216" t="n"/>
      <c r="H167" s="216" t="n"/>
      <c r="I167" s="216" t="n"/>
      <c r="M167" s="216" t="n"/>
      <c r="N167" s="216" t="n"/>
      <c r="O167" s="216" t="n"/>
      <c r="P167" s="216" t="n"/>
      <c r="Q167" s="216" t="n"/>
      <c r="R167" s="216" t="n"/>
    </row>
    <row r="168">
      <c r="D168" s="216" t="n"/>
      <c r="E168" s="216" t="n"/>
      <c r="F168" s="216" t="n"/>
      <c r="G168" s="216" t="n"/>
      <c r="H168" s="216" t="n"/>
      <c r="I168" s="216" t="n"/>
      <c r="M168" s="216" t="n"/>
      <c r="N168" s="216" t="n"/>
      <c r="O168" s="216" t="n"/>
      <c r="P168" s="216" t="n"/>
      <c r="Q168" s="216" t="n"/>
      <c r="R168" s="216" t="n"/>
    </row>
    <row r="169">
      <c r="D169" s="216" t="n"/>
      <c r="E169" s="216" t="n"/>
      <c r="F169" s="216" t="n"/>
      <c r="G169" s="216" t="n"/>
      <c r="H169" s="216" t="n"/>
      <c r="I169" s="216" t="n"/>
      <c r="M169" s="216" t="n"/>
      <c r="N169" s="216" t="n"/>
      <c r="O169" s="216" t="n"/>
      <c r="P169" s="216" t="n"/>
      <c r="Q169" s="216" t="n"/>
      <c r="R169" s="216" t="n"/>
    </row>
    <row r="170">
      <c r="D170" s="216" t="n"/>
      <c r="E170" s="216" t="n"/>
      <c r="F170" s="216" t="n"/>
      <c r="G170" s="216" t="n"/>
      <c r="H170" s="216" t="n"/>
      <c r="I170" s="216" t="n"/>
      <c r="M170" s="216" t="n"/>
      <c r="N170" s="216" t="n"/>
      <c r="O170" s="216" t="n"/>
      <c r="P170" s="216" t="n"/>
      <c r="Q170" s="216" t="n"/>
      <c r="R170" s="216" t="n"/>
    </row>
    <row r="171">
      <c r="D171" s="216" t="n"/>
      <c r="E171" s="216" t="n"/>
      <c r="F171" s="216" t="n"/>
      <c r="G171" s="216" t="n"/>
      <c r="H171" s="216" t="n"/>
      <c r="I171" s="216" t="n"/>
      <c r="M171" s="216" t="n"/>
      <c r="N171" s="216" t="n"/>
      <c r="O171" s="216" t="n"/>
      <c r="P171" s="216" t="n"/>
      <c r="Q171" s="216" t="n"/>
      <c r="R171" s="216" t="n"/>
    </row>
    <row r="172">
      <c r="D172" s="216" t="n"/>
      <c r="E172" s="216" t="n"/>
      <c r="F172" s="216" t="n"/>
      <c r="G172" s="216" t="n"/>
      <c r="H172" s="216" t="n"/>
      <c r="I172" s="216" t="n"/>
      <c r="M172" s="216" t="n"/>
      <c r="N172" s="216" t="n"/>
      <c r="O172" s="216" t="n"/>
      <c r="P172" s="216" t="n"/>
      <c r="Q172" s="216" t="n"/>
      <c r="R172" s="216" t="n"/>
    </row>
    <row r="173">
      <c r="D173" s="216" t="n"/>
      <c r="E173" s="216" t="n"/>
      <c r="F173" s="216" t="n"/>
      <c r="G173" s="216" t="n"/>
      <c r="H173" s="216" t="n"/>
      <c r="I173" s="216" t="n"/>
      <c r="M173" s="216" t="n"/>
      <c r="N173" s="216" t="n"/>
      <c r="O173" s="216" t="n"/>
      <c r="P173" s="216" t="n"/>
      <c r="Q173" s="216" t="n"/>
      <c r="R173" s="216" t="n"/>
    </row>
    <row r="174">
      <c r="D174" s="216" t="n"/>
      <c r="E174" s="216" t="n"/>
      <c r="F174" s="216" t="n"/>
      <c r="G174" s="216" t="n"/>
      <c r="H174" s="216" t="n"/>
      <c r="I174" s="216" t="n"/>
      <c r="M174" s="216" t="n"/>
      <c r="N174" s="216" t="n"/>
      <c r="O174" s="216" t="n"/>
      <c r="P174" s="216" t="n"/>
      <c r="Q174" s="216" t="n"/>
      <c r="R174" s="216" t="n"/>
    </row>
    <row r="175">
      <c r="D175" s="216" t="n"/>
      <c r="E175" s="216" t="n"/>
      <c r="F175" s="216" t="n"/>
      <c r="G175" s="216" t="n"/>
      <c r="H175" s="216" t="n"/>
      <c r="I175" s="216" t="n"/>
      <c r="M175" s="216" t="n"/>
      <c r="N175" s="216" t="n"/>
      <c r="O175" s="216" t="n"/>
      <c r="P175" s="216" t="n"/>
      <c r="Q175" s="216" t="n"/>
      <c r="R175" s="216" t="n"/>
    </row>
    <row r="176">
      <c r="D176" s="216" t="n"/>
      <c r="E176" s="216" t="n"/>
      <c r="F176" s="216" t="n"/>
      <c r="G176" s="216" t="n"/>
      <c r="H176" s="216" t="n"/>
      <c r="I176" s="216" t="n"/>
      <c r="M176" s="216" t="n"/>
      <c r="N176" s="216" t="n"/>
      <c r="O176" s="216" t="n"/>
      <c r="P176" s="216" t="n"/>
      <c r="Q176" s="216" t="n"/>
      <c r="R176" s="216" t="n"/>
    </row>
    <row r="177">
      <c r="D177" s="216" t="n"/>
      <c r="E177" s="216" t="n"/>
      <c r="F177" s="216" t="n"/>
      <c r="G177" s="216" t="n"/>
      <c r="H177" s="216" t="n"/>
      <c r="I177" s="216" t="n"/>
      <c r="M177" s="216" t="n"/>
      <c r="N177" s="216" t="n"/>
      <c r="O177" s="216" t="n"/>
      <c r="P177" s="216" t="n"/>
      <c r="Q177" s="216" t="n"/>
      <c r="R177" s="216" t="n"/>
    </row>
    <row r="178">
      <c r="D178" s="216" t="n"/>
      <c r="E178" s="216" t="n"/>
      <c r="F178" s="216" t="n"/>
      <c r="G178" s="216" t="n"/>
      <c r="H178" s="216" t="n"/>
      <c r="I178" s="216" t="n"/>
      <c r="M178" s="216" t="n"/>
      <c r="N178" s="216" t="n"/>
      <c r="O178" s="216" t="n"/>
      <c r="P178" s="216" t="n"/>
      <c r="Q178" s="216" t="n"/>
      <c r="R178" s="216" t="n"/>
    </row>
    <row r="179">
      <c r="D179" s="216" t="n"/>
      <c r="E179" s="216" t="n"/>
      <c r="F179" s="216" t="n"/>
      <c r="G179" s="216" t="n"/>
      <c r="H179" s="216" t="n"/>
      <c r="I179" s="216" t="n"/>
      <c r="M179" s="216" t="n"/>
      <c r="N179" s="216" t="n"/>
      <c r="O179" s="216" t="n"/>
      <c r="P179" s="216" t="n"/>
      <c r="Q179" s="216" t="n"/>
      <c r="R179" s="216" t="n"/>
    </row>
    <row r="180">
      <c r="D180" s="216" t="n"/>
      <c r="E180" s="216" t="n"/>
      <c r="F180" s="216" t="n"/>
      <c r="G180" s="216" t="n"/>
      <c r="H180" s="216" t="n"/>
      <c r="I180" s="216" t="n"/>
      <c r="M180" s="216" t="n"/>
      <c r="N180" s="216" t="n"/>
      <c r="O180" s="216" t="n"/>
      <c r="P180" s="216" t="n"/>
      <c r="Q180" s="216" t="n"/>
      <c r="R180" s="216" t="n"/>
    </row>
    <row r="181">
      <c r="D181" s="216" t="n"/>
      <c r="E181" s="216" t="n"/>
      <c r="F181" s="216" t="n"/>
      <c r="G181" s="216" t="n"/>
      <c r="H181" s="216" t="n"/>
      <c r="I181" s="216" t="n"/>
      <c r="M181" s="216" t="n"/>
      <c r="N181" s="216" t="n"/>
      <c r="O181" s="216" t="n"/>
      <c r="P181" s="216" t="n"/>
      <c r="Q181" s="216" t="n"/>
      <c r="R181" s="216" t="n"/>
    </row>
    <row r="182">
      <c r="D182" s="216" t="n"/>
      <c r="E182" s="216" t="n"/>
      <c r="F182" s="216" t="n"/>
      <c r="G182" s="216" t="n"/>
      <c r="H182" s="216" t="n"/>
      <c r="I182" s="216" t="n"/>
      <c r="M182" s="216" t="n"/>
      <c r="N182" s="216" t="n"/>
      <c r="O182" s="216" t="n"/>
      <c r="P182" s="216" t="n"/>
      <c r="Q182" s="216" t="n"/>
      <c r="R182" s="216" t="n"/>
    </row>
    <row r="183">
      <c r="D183" s="216" t="n"/>
      <c r="E183" s="216" t="n"/>
      <c r="F183" s="216" t="n"/>
      <c r="G183" s="216" t="n"/>
      <c r="H183" s="216" t="n"/>
      <c r="I183" s="216" t="n"/>
      <c r="M183" s="216" t="n"/>
      <c r="N183" s="216" t="n"/>
      <c r="O183" s="216" t="n"/>
      <c r="P183" s="216" t="n"/>
      <c r="Q183" s="216" t="n"/>
      <c r="R183" s="216" t="n"/>
    </row>
    <row r="184">
      <c r="D184" s="216" t="n"/>
      <c r="E184" s="216" t="n"/>
      <c r="F184" s="216" t="n"/>
      <c r="G184" s="216" t="n"/>
      <c r="H184" s="216" t="n"/>
      <c r="I184" s="216" t="n"/>
      <c r="M184" s="216" t="n"/>
      <c r="N184" s="216" t="n"/>
      <c r="O184" s="216" t="n"/>
      <c r="P184" s="216" t="n"/>
      <c r="Q184" s="216" t="n"/>
      <c r="R184" s="216" t="n"/>
    </row>
    <row r="185">
      <c r="D185" s="216" t="n"/>
      <c r="E185" s="216" t="n"/>
      <c r="F185" s="216" t="n"/>
      <c r="G185" s="216" t="n"/>
      <c r="H185" s="216" t="n"/>
      <c r="I185" s="216" t="n"/>
      <c r="M185" s="216" t="n"/>
      <c r="N185" s="216" t="n"/>
      <c r="O185" s="216" t="n"/>
      <c r="P185" s="216" t="n"/>
      <c r="Q185" s="216" t="n"/>
      <c r="R185" s="216" t="n"/>
    </row>
    <row r="186">
      <c r="D186" s="216" t="n"/>
      <c r="E186" s="216" t="n"/>
      <c r="F186" s="216" t="n"/>
      <c r="G186" s="216" t="n"/>
      <c r="H186" s="216" t="n"/>
      <c r="I186" s="216" t="n"/>
      <c r="M186" s="216" t="n"/>
      <c r="N186" s="216" t="n"/>
      <c r="O186" s="216" t="n"/>
      <c r="P186" s="216" t="n"/>
      <c r="Q186" s="216" t="n"/>
      <c r="R186" s="216" t="n"/>
    </row>
    <row r="187">
      <c r="D187" s="216" t="n"/>
      <c r="E187" s="216" t="n"/>
      <c r="F187" s="216" t="n"/>
      <c r="G187" s="216" t="n"/>
      <c r="H187" s="216" t="n"/>
      <c r="I187" s="216" t="n"/>
      <c r="M187" s="216" t="n"/>
      <c r="N187" s="216" t="n"/>
      <c r="O187" s="216" t="n"/>
      <c r="P187" s="216" t="n"/>
      <c r="Q187" s="216" t="n"/>
      <c r="R187" s="216" t="n"/>
    </row>
    <row r="188">
      <c r="D188" s="216" t="n"/>
      <c r="E188" s="216" t="n"/>
      <c r="F188" s="216" t="n"/>
      <c r="G188" s="216" t="n"/>
      <c r="H188" s="216" t="n"/>
      <c r="I188" s="216" t="n"/>
      <c r="M188" s="216" t="n"/>
      <c r="N188" s="216" t="n"/>
      <c r="O188" s="216" t="n"/>
      <c r="P188" s="216" t="n"/>
      <c r="Q188" s="216" t="n"/>
      <c r="R188" s="216" t="n"/>
    </row>
    <row r="189">
      <c r="D189" s="216" t="n"/>
      <c r="E189" s="216" t="n"/>
      <c r="F189" s="216" t="n"/>
      <c r="G189" s="216" t="n"/>
      <c r="H189" s="216" t="n"/>
      <c r="I189" s="216" t="n"/>
      <c r="M189" s="216" t="n"/>
      <c r="N189" s="216" t="n"/>
      <c r="O189" s="216" t="n"/>
      <c r="P189" s="216" t="n"/>
      <c r="Q189" s="216" t="n"/>
      <c r="R189" s="216" t="n"/>
    </row>
    <row r="190">
      <c r="D190" s="216" t="n"/>
      <c r="E190" s="216" t="n"/>
      <c r="F190" s="216" t="n"/>
      <c r="G190" s="216" t="n"/>
      <c r="H190" s="216" t="n"/>
      <c r="I190" s="216" t="n"/>
      <c r="M190" s="216" t="n"/>
      <c r="N190" s="216" t="n"/>
      <c r="O190" s="216" t="n"/>
      <c r="P190" s="216" t="n"/>
      <c r="Q190" s="216" t="n"/>
      <c r="R190" s="216" t="n"/>
    </row>
    <row r="191">
      <c r="D191" s="216" t="n"/>
      <c r="E191" s="216" t="n"/>
      <c r="F191" s="216" t="n"/>
      <c r="G191" s="216" t="n"/>
      <c r="H191" s="216" t="n"/>
      <c r="I191" s="216" t="n"/>
      <c r="M191" s="216" t="n"/>
      <c r="N191" s="216" t="n"/>
      <c r="O191" s="216" t="n"/>
      <c r="P191" s="216" t="n"/>
      <c r="Q191" s="216" t="n"/>
      <c r="R191" s="216" t="n"/>
    </row>
    <row r="192">
      <c r="D192" s="216" t="n"/>
      <c r="E192" s="216" t="n"/>
      <c r="F192" s="216" t="n"/>
      <c r="G192" s="216" t="n"/>
      <c r="H192" s="216" t="n"/>
      <c r="I192" s="216" t="n"/>
      <c r="M192" s="216" t="n"/>
      <c r="N192" s="216" t="n"/>
      <c r="O192" s="216" t="n"/>
      <c r="P192" s="216" t="n"/>
      <c r="Q192" s="216" t="n"/>
      <c r="R192" s="216" t="n"/>
    </row>
    <row r="193">
      <c r="D193" s="216" t="n"/>
      <c r="E193" s="216" t="n"/>
      <c r="F193" s="216" t="n"/>
      <c r="G193" s="216" t="n"/>
      <c r="H193" s="216" t="n"/>
      <c r="I193" s="216" t="n"/>
      <c r="M193" s="216" t="n"/>
      <c r="N193" s="216" t="n"/>
      <c r="O193" s="216" t="n"/>
      <c r="P193" s="216" t="n"/>
      <c r="Q193" s="216" t="n"/>
      <c r="R193" s="216" t="n"/>
    </row>
    <row r="194">
      <c r="D194" s="216" t="n"/>
      <c r="E194" s="216" t="n"/>
      <c r="F194" s="216" t="n"/>
      <c r="G194" s="216" t="n"/>
      <c r="H194" s="216" t="n"/>
      <c r="I194" s="216" t="n"/>
      <c r="M194" s="216" t="n"/>
      <c r="N194" s="216" t="n"/>
      <c r="O194" s="216" t="n"/>
      <c r="P194" s="216" t="n"/>
      <c r="Q194" s="216" t="n"/>
      <c r="R194" s="216" t="n"/>
    </row>
    <row r="195">
      <c r="D195" s="216" t="n"/>
      <c r="E195" s="216" t="n"/>
      <c r="F195" s="216" t="n"/>
      <c r="G195" s="216" t="n"/>
      <c r="H195" s="216" t="n"/>
      <c r="I195" s="216" t="n"/>
      <c r="M195" s="216" t="n"/>
      <c r="N195" s="216" t="n"/>
      <c r="O195" s="216" t="n"/>
      <c r="P195" s="216" t="n"/>
      <c r="Q195" s="216" t="n"/>
      <c r="R195" s="216" t="n"/>
    </row>
    <row r="196">
      <c r="D196" s="216" t="n"/>
      <c r="E196" s="216" t="n"/>
      <c r="F196" s="216" t="n"/>
      <c r="G196" s="216" t="n"/>
      <c r="H196" s="216" t="n"/>
      <c r="I196" s="216" t="n"/>
      <c r="M196" s="216" t="n"/>
      <c r="N196" s="216" t="n"/>
      <c r="O196" s="216" t="n"/>
      <c r="P196" s="216" t="n"/>
      <c r="Q196" s="216" t="n"/>
      <c r="R196" s="216" t="n"/>
    </row>
    <row r="197">
      <c r="D197" s="216" t="n"/>
      <c r="E197" s="216" t="n"/>
      <c r="F197" s="216" t="n"/>
      <c r="G197" s="216" t="n"/>
      <c r="H197" s="216" t="n"/>
      <c r="I197" s="216" t="n"/>
      <c r="M197" s="216" t="n"/>
      <c r="N197" s="216" t="n"/>
      <c r="O197" s="216" t="n"/>
      <c r="P197" s="216" t="n"/>
      <c r="Q197" s="216" t="n"/>
      <c r="R197" s="216" t="n"/>
    </row>
    <row r="198">
      <c r="D198" s="216" t="n"/>
      <c r="E198" s="216" t="n"/>
      <c r="F198" s="216" t="n"/>
      <c r="G198" s="216" t="n"/>
      <c r="H198" s="216" t="n"/>
      <c r="I198" s="216" t="n"/>
      <c r="M198" s="216" t="n"/>
      <c r="N198" s="216" t="n"/>
      <c r="O198" s="216" t="n"/>
      <c r="P198" s="216" t="n"/>
      <c r="Q198" s="216" t="n"/>
      <c r="R198" s="216" t="n"/>
    </row>
    <row r="199">
      <c r="D199" s="216" t="n"/>
      <c r="E199" s="216" t="n"/>
      <c r="F199" s="216" t="n"/>
      <c r="G199" s="216" t="n"/>
      <c r="H199" s="216" t="n"/>
      <c r="I199" s="216" t="n"/>
      <c r="M199" s="216" t="n"/>
      <c r="N199" s="216" t="n"/>
      <c r="O199" s="216" t="n"/>
      <c r="P199" s="216" t="n"/>
      <c r="Q199" s="216" t="n"/>
      <c r="R199" s="216" t="n"/>
    </row>
    <row r="200">
      <c r="D200" s="216" t="n"/>
      <c r="E200" s="216" t="n"/>
      <c r="F200" s="216" t="n"/>
      <c r="G200" s="216" t="n"/>
      <c r="H200" s="216" t="n"/>
      <c r="I200" s="216" t="n"/>
      <c r="M200" s="216" t="n"/>
      <c r="N200" s="216" t="n"/>
      <c r="O200" s="216" t="n"/>
      <c r="P200" s="216" t="n"/>
      <c r="Q200" s="216" t="n"/>
      <c r="R200" s="216" t="n"/>
    </row>
    <row r="201">
      <c r="D201" s="216" t="n"/>
      <c r="E201" s="216" t="n"/>
      <c r="F201" s="216" t="n"/>
      <c r="G201" s="216" t="n"/>
      <c r="H201" s="216" t="n"/>
      <c r="I201" s="216" t="n"/>
      <c r="M201" s="216" t="n"/>
      <c r="N201" s="216" t="n"/>
      <c r="O201" s="216" t="n"/>
      <c r="P201" s="216" t="n"/>
      <c r="Q201" s="216" t="n"/>
      <c r="R201" s="216" t="n"/>
    </row>
    <row r="202">
      <c r="D202" s="216" t="n"/>
      <c r="E202" s="216" t="n"/>
      <c r="F202" s="216" t="n"/>
      <c r="G202" s="216" t="n"/>
      <c r="H202" s="216" t="n"/>
      <c r="I202" s="216" t="n"/>
      <c r="M202" s="216" t="n"/>
      <c r="N202" s="216" t="n"/>
      <c r="O202" s="216" t="n"/>
      <c r="P202" s="216" t="n"/>
      <c r="Q202" s="216" t="n"/>
      <c r="R202" s="216" t="n"/>
    </row>
    <row r="203">
      <c r="D203" s="216" t="n"/>
      <c r="E203" s="216" t="n"/>
      <c r="F203" s="216" t="n"/>
      <c r="G203" s="216" t="n"/>
      <c r="H203" s="216" t="n"/>
      <c r="I203" s="216" t="n"/>
      <c r="M203" s="216" t="n"/>
      <c r="N203" s="216" t="n"/>
      <c r="O203" s="216" t="n"/>
      <c r="P203" s="216" t="n"/>
      <c r="Q203" s="216" t="n"/>
      <c r="R203" s="216" t="n"/>
    </row>
    <row r="204">
      <c r="D204" s="216" t="n"/>
      <c r="E204" s="216" t="n"/>
      <c r="F204" s="216" t="n"/>
      <c r="G204" s="216" t="n"/>
      <c r="H204" s="216" t="n"/>
      <c r="I204" s="216" t="n"/>
      <c r="M204" s="216" t="n"/>
      <c r="N204" s="216" t="n"/>
      <c r="O204" s="216" t="n"/>
      <c r="P204" s="216" t="n"/>
      <c r="Q204" s="216" t="n"/>
      <c r="R204" s="216" t="n"/>
    </row>
    <row r="205">
      <c r="D205" s="216" t="n"/>
      <c r="E205" s="216" t="n"/>
      <c r="F205" s="216" t="n"/>
      <c r="G205" s="216" t="n"/>
      <c r="H205" s="216" t="n"/>
      <c r="I205" s="216" t="n"/>
      <c r="M205" s="216" t="n"/>
      <c r="N205" s="216" t="n"/>
      <c r="O205" s="216" t="n"/>
      <c r="P205" s="216" t="n"/>
      <c r="Q205" s="216" t="n"/>
      <c r="R205" s="216" t="n"/>
    </row>
    <row r="206">
      <c r="D206" s="216" t="n"/>
      <c r="E206" s="216" t="n"/>
      <c r="F206" s="216" t="n"/>
      <c r="G206" s="216" t="n"/>
      <c r="H206" s="216" t="n"/>
      <c r="I206" s="216" t="n"/>
      <c r="M206" s="216" t="n"/>
      <c r="N206" s="216" t="n"/>
      <c r="O206" s="216" t="n"/>
      <c r="P206" s="216" t="n"/>
      <c r="Q206" s="216" t="n"/>
      <c r="R206" s="216" t="n"/>
    </row>
    <row r="207">
      <c r="D207" s="216" t="n"/>
      <c r="E207" s="216" t="n"/>
      <c r="F207" s="216" t="n"/>
      <c r="G207" s="216" t="n"/>
      <c r="H207" s="216" t="n"/>
      <c r="I207" s="216" t="n"/>
      <c r="M207" s="216" t="n"/>
      <c r="N207" s="216" t="n"/>
      <c r="O207" s="216" t="n"/>
      <c r="P207" s="216" t="n"/>
      <c r="Q207" s="216" t="n"/>
      <c r="R207" s="216" t="n"/>
    </row>
    <row r="208">
      <c r="D208" s="216" t="n"/>
      <c r="E208" s="216" t="n"/>
      <c r="F208" s="216" t="n"/>
      <c r="G208" s="216" t="n"/>
      <c r="H208" s="216" t="n"/>
      <c r="I208" s="216" t="n"/>
      <c r="M208" s="216" t="n"/>
      <c r="N208" s="216" t="n"/>
      <c r="O208" s="216" t="n"/>
      <c r="P208" s="216" t="n"/>
      <c r="Q208" s="216" t="n"/>
      <c r="R208" s="216" t="n"/>
    </row>
    <row r="209">
      <c r="D209" s="216" t="n"/>
      <c r="E209" s="216" t="n"/>
      <c r="F209" s="216" t="n"/>
      <c r="G209" s="216" t="n"/>
      <c r="H209" s="216" t="n"/>
      <c r="I209" s="216" t="n"/>
      <c r="M209" s="216" t="n"/>
      <c r="N209" s="216" t="n"/>
      <c r="O209" s="216" t="n"/>
      <c r="P209" s="216" t="n"/>
      <c r="Q209" s="216" t="n"/>
      <c r="R209" s="216" t="n"/>
    </row>
    <row r="210">
      <c r="D210" s="216" t="n"/>
      <c r="E210" s="216" t="n"/>
      <c r="F210" s="216" t="n"/>
      <c r="G210" s="216" t="n"/>
      <c r="H210" s="216" t="n"/>
      <c r="I210" s="216" t="n"/>
      <c r="M210" s="216" t="n"/>
      <c r="N210" s="216" t="n"/>
      <c r="O210" s="216" t="n"/>
      <c r="P210" s="216" t="n"/>
      <c r="Q210" s="216" t="n"/>
      <c r="R210" s="216" t="n"/>
    </row>
    <row r="211">
      <c r="D211" s="216" t="n"/>
      <c r="E211" s="216" t="n"/>
      <c r="F211" s="216" t="n"/>
      <c r="G211" s="216" t="n"/>
      <c r="H211" s="216" t="n"/>
      <c r="I211" s="216" t="n"/>
      <c r="M211" s="216" t="n"/>
      <c r="N211" s="216" t="n"/>
      <c r="O211" s="216" t="n"/>
      <c r="P211" s="216" t="n"/>
      <c r="Q211" s="216" t="n"/>
      <c r="R211" s="216" t="n"/>
    </row>
    <row r="212">
      <c r="D212" s="216" t="n"/>
      <c r="E212" s="216" t="n"/>
      <c r="F212" s="216" t="n"/>
      <c r="G212" s="216" t="n"/>
      <c r="H212" s="216" t="n"/>
      <c r="I212" s="216" t="n"/>
      <c r="M212" s="216" t="n"/>
      <c r="N212" s="216" t="n"/>
      <c r="O212" s="216" t="n"/>
      <c r="P212" s="216" t="n"/>
      <c r="Q212" s="216" t="n"/>
      <c r="R212" s="216" t="n"/>
    </row>
    <row r="213">
      <c r="D213" s="216" t="n"/>
      <c r="E213" s="216" t="n"/>
      <c r="F213" s="216" t="n"/>
      <c r="G213" s="216" t="n"/>
      <c r="H213" s="216" t="n"/>
      <c r="I213" s="216" t="n"/>
      <c r="M213" s="216" t="n"/>
      <c r="N213" s="216" t="n"/>
      <c r="O213" s="216" t="n"/>
      <c r="P213" s="216" t="n"/>
      <c r="Q213" s="216" t="n"/>
      <c r="R213" s="216" t="n"/>
    </row>
    <row r="214">
      <c r="D214" s="216" t="n"/>
      <c r="E214" s="216" t="n"/>
      <c r="F214" s="216" t="n"/>
      <c r="G214" s="216" t="n"/>
      <c r="H214" s="216" t="n"/>
      <c r="I214" s="216" t="n"/>
      <c r="M214" s="216" t="n"/>
      <c r="N214" s="216" t="n"/>
      <c r="O214" s="216" t="n"/>
      <c r="P214" s="216" t="n"/>
      <c r="Q214" s="216" t="n"/>
      <c r="R214" s="216" t="n"/>
    </row>
    <row r="215">
      <c r="D215" s="216" t="n"/>
      <c r="E215" s="216" t="n"/>
      <c r="F215" s="216" t="n"/>
      <c r="G215" s="216" t="n"/>
      <c r="H215" s="216" t="n"/>
      <c r="I215" s="216" t="n"/>
      <c r="M215" s="216" t="n"/>
      <c r="N215" s="216" t="n"/>
      <c r="O215" s="216" t="n"/>
      <c r="P215" s="216" t="n"/>
      <c r="Q215" s="216" t="n"/>
      <c r="R215" s="216" t="n"/>
    </row>
    <row r="216">
      <c r="D216" s="216" t="n"/>
      <c r="E216" s="216" t="n"/>
      <c r="F216" s="216" t="n"/>
      <c r="G216" s="216" t="n"/>
      <c r="H216" s="216" t="n"/>
      <c r="I216" s="216" t="n"/>
      <c r="M216" s="216" t="n"/>
      <c r="N216" s="216" t="n"/>
      <c r="O216" s="216" t="n"/>
      <c r="P216" s="216" t="n"/>
      <c r="Q216" s="216" t="n"/>
      <c r="R216" s="216" t="n"/>
    </row>
    <row r="217">
      <c r="D217" s="216" t="n"/>
      <c r="E217" s="216" t="n"/>
      <c r="F217" s="216" t="n"/>
      <c r="G217" s="216" t="n"/>
      <c r="H217" s="216" t="n"/>
      <c r="I217" s="216" t="n"/>
      <c r="M217" s="216" t="n"/>
      <c r="N217" s="216" t="n"/>
      <c r="O217" s="216" t="n"/>
      <c r="P217" s="216" t="n"/>
      <c r="Q217" s="216" t="n"/>
      <c r="R217" s="216" t="n"/>
    </row>
    <row r="218">
      <c r="D218" s="216" t="n"/>
      <c r="E218" s="216" t="n"/>
      <c r="F218" s="216" t="n"/>
      <c r="G218" s="216" t="n"/>
      <c r="H218" s="216" t="n"/>
      <c r="I218" s="216" t="n"/>
      <c r="M218" s="216" t="n"/>
      <c r="N218" s="216" t="n"/>
      <c r="O218" s="216" t="n"/>
      <c r="P218" s="216" t="n"/>
      <c r="Q218" s="216" t="n"/>
      <c r="R218" s="216" t="n"/>
    </row>
    <row r="219">
      <c r="D219" s="216" t="n"/>
      <c r="E219" s="216" t="n"/>
      <c r="F219" s="216" t="n"/>
      <c r="G219" s="216" t="n"/>
      <c r="H219" s="216" t="n"/>
      <c r="I219" s="216" t="n"/>
      <c r="M219" s="216" t="n"/>
      <c r="N219" s="216" t="n"/>
      <c r="O219" s="216" t="n"/>
      <c r="P219" s="216" t="n"/>
      <c r="Q219" s="216" t="n"/>
      <c r="R219" s="216" t="n"/>
    </row>
    <row r="220">
      <c r="D220" s="216" t="n"/>
      <c r="E220" s="216" t="n"/>
      <c r="F220" s="216" t="n"/>
      <c r="G220" s="216" t="n"/>
      <c r="H220" s="216" t="n"/>
      <c r="I220" s="216" t="n"/>
      <c r="M220" s="216" t="n"/>
      <c r="N220" s="216" t="n"/>
      <c r="O220" s="216" t="n"/>
      <c r="P220" s="216" t="n"/>
      <c r="Q220" s="216" t="n"/>
      <c r="R220" s="216" t="n"/>
    </row>
    <row r="221">
      <c r="D221" s="216" t="n"/>
      <c r="E221" s="216" t="n"/>
      <c r="F221" s="216" t="n"/>
      <c r="G221" s="216" t="n"/>
      <c r="H221" s="216" t="n"/>
      <c r="I221" s="216" t="n"/>
      <c r="M221" s="216" t="n"/>
      <c r="N221" s="216" t="n"/>
      <c r="O221" s="216" t="n"/>
      <c r="P221" s="216" t="n"/>
      <c r="Q221" s="216" t="n"/>
      <c r="R221" s="216" t="n"/>
    </row>
    <row r="222">
      <c r="D222" s="216" t="n"/>
      <c r="E222" s="216" t="n"/>
      <c r="F222" s="216" t="n"/>
      <c r="G222" s="216" t="n"/>
      <c r="H222" s="216" t="n"/>
      <c r="I222" s="216" t="n"/>
      <c r="M222" s="216" t="n"/>
      <c r="N222" s="216" t="n"/>
      <c r="O222" s="216" t="n"/>
      <c r="P222" s="216" t="n"/>
      <c r="Q222" s="216" t="n"/>
      <c r="R222" s="216" t="n"/>
    </row>
    <row r="223">
      <c r="D223" s="216" t="n"/>
      <c r="E223" s="216" t="n"/>
      <c r="F223" s="216" t="n"/>
      <c r="G223" s="216" t="n"/>
      <c r="H223" s="216" t="n"/>
      <c r="I223" s="216" t="n"/>
      <c r="M223" s="216" t="n"/>
      <c r="N223" s="216" t="n"/>
      <c r="O223" s="216" t="n"/>
      <c r="P223" s="216" t="n"/>
      <c r="Q223" s="216" t="n"/>
      <c r="R223" s="216" t="n"/>
    </row>
    <row r="224">
      <c r="D224" s="216" t="n"/>
      <c r="E224" s="216" t="n"/>
      <c r="F224" s="216" t="n"/>
      <c r="G224" s="216" t="n"/>
      <c r="H224" s="216" t="n"/>
      <c r="I224" s="216" t="n"/>
      <c r="M224" s="216" t="n"/>
      <c r="N224" s="216" t="n"/>
      <c r="O224" s="216" t="n"/>
      <c r="P224" s="216" t="n"/>
      <c r="Q224" s="216" t="n"/>
      <c r="R224" s="216" t="n"/>
    </row>
    <row r="225">
      <c r="D225" s="216" t="n"/>
      <c r="E225" s="216" t="n"/>
      <c r="F225" s="216" t="n"/>
      <c r="G225" s="216" t="n"/>
      <c r="H225" s="216" t="n"/>
      <c r="I225" s="216" t="n"/>
    </row>
    <row r="226">
      <c r="D226" s="216" t="n"/>
      <c r="E226" s="216" t="n"/>
      <c r="F226" s="216" t="n"/>
      <c r="G226" s="216" t="n"/>
      <c r="H226" s="216" t="n"/>
      <c r="I226" s="216" t="n"/>
    </row>
    <row r="227">
      <c r="D227" s="216" t="n"/>
      <c r="E227" s="216" t="n"/>
      <c r="F227" s="216" t="n"/>
      <c r="G227" s="216" t="n"/>
      <c r="H227" s="216" t="n"/>
      <c r="I227" s="216" t="n"/>
    </row>
    <row r="228">
      <c r="D228" s="216" t="n"/>
      <c r="E228" s="216" t="n"/>
      <c r="F228" s="216" t="n"/>
      <c r="G228" s="216" t="n"/>
      <c r="H228" s="216" t="n"/>
      <c r="I228" s="216" t="n"/>
    </row>
    <row r="229">
      <c r="D229" s="216" t="n"/>
      <c r="E229" s="216" t="n"/>
      <c r="F229" s="216" t="n"/>
      <c r="G229" s="216" t="n"/>
      <c r="H229" s="216" t="n"/>
      <c r="I229" s="216" t="n"/>
    </row>
    <row r="230">
      <c r="D230" s="216" t="n"/>
      <c r="E230" s="216" t="n"/>
      <c r="F230" s="216" t="n"/>
      <c r="G230" s="216" t="n"/>
      <c r="H230" s="216" t="n"/>
      <c r="I230" s="216" t="n"/>
    </row>
    <row r="231">
      <c r="D231" s="216" t="n"/>
      <c r="E231" s="216" t="n"/>
      <c r="F231" s="216" t="n"/>
      <c r="G231" s="216" t="n"/>
      <c r="H231" s="216" t="n"/>
      <c r="I231" s="216" t="n"/>
    </row>
    <row r="232">
      <c r="D232" s="216" t="n"/>
      <c r="E232" s="216" t="n"/>
      <c r="F232" s="216" t="n"/>
      <c r="G232" s="216" t="n"/>
      <c r="H232" s="216" t="n"/>
      <c r="I232" s="216" t="n"/>
    </row>
    <row r="233">
      <c r="D233" s="216" t="n"/>
      <c r="E233" s="216" t="n"/>
      <c r="F233" s="216" t="n"/>
      <c r="G233" s="216" t="n"/>
      <c r="H233" s="216" t="n"/>
      <c r="I233" s="216" t="n"/>
    </row>
    <row r="234">
      <c r="D234" s="216" t="n"/>
      <c r="E234" s="216" t="n"/>
      <c r="F234" s="216" t="n"/>
      <c r="G234" s="216" t="n"/>
      <c r="H234" s="216" t="n"/>
      <c r="I234" s="216" t="n"/>
    </row>
    <row r="235">
      <c r="D235" s="216" t="n"/>
      <c r="E235" s="216" t="n"/>
      <c r="F235" s="216" t="n"/>
      <c r="G235" s="216" t="n"/>
      <c r="H235" s="216" t="n"/>
      <c r="I235" s="216" t="n"/>
    </row>
    <row r="236">
      <c r="D236" s="216" t="n"/>
      <c r="E236" s="216" t="n"/>
      <c r="F236" s="216" t="n"/>
      <c r="G236" s="216" t="n"/>
      <c r="H236" s="216" t="n"/>
      <c r="I236" s="216" t="n"/>
    </row>
    <row r="237">
      <c r="D237" s="216" t="n"/>
      <c r="E237" s="216" t="n"/>
      <c r="F237" s="216" t="n"/>
      <c r="G237" s="216" t="n"/>
      <c r="H237" s="216" t="n"/>
      <c r="I237" s="216" t="n"/>
    </row>
    <row r="238">
      <c r="D238" s="216" t="n"/>
      <c r="E238" s="216" t="n"/>
      <c r="F238" s="216" t="n"/>
      <c r="G238" s="216" t="n"/>
      <c r="H238" s="216" t="n"/>
      <c r="I238" s="216" t="n"/>
    </row>
    <row r="239">
      <c r="D239" s="216" t="n"/>
      <c r="E239" s="216" t="n"/>
      <c r="F239" s="216" t="n"/>
      <c r="G239" s="216" t="n"/>
      <c r="H239" s="216" t="n"/>
      <c r="I239" s="216" t="n"/>
    </row>
    <row r="240">
      <c r="D240" s="216" t="n"/>
      <c r="E240" s="216" t="n"/>
      <c r="F240" s="216" t="n"/>
      <c r="G240" s="216" t="n"/>
      <c r="H240" s="216" t="n"/>
      <c r="I240" s="216" t="n"/>
    </row>
    <row r="241">
      <c r="D241" s="216" t="n"/>
      <c r="E241" s="216" t="n"/>
      <c r="F241" s="216" t="n"/>
      <c r="G241" s="216" t="n"/>
      <c r="H241" s="216" t="n"/>
      <c r="I241" s="216" t="n"/>
    </row>
    <row r="242">
      <c r="D242" s="216" t="n"/>
      <c r="E242" s="216" t="n"/>
      <c r="F242" s="216" t="n"/>
      <c r="G242" s="216" t="n"/>
      <c r="H242" s="216" t="n"/>
      <c r="I242" s="216" t="n"/>
    </row>
    <row r="243">
      <c r="D243" s="216" t="n"/>
      <c r="E243" s="216" t="n"/>
      <c r="F243" s="216" t="n"/>
      <c r="G243" s="216" t="n"/>
      <c r="H243" s="216" t="n"/>
      <c r="I243" s="216" t="n"/>
    </row>
    <row r="244">
      <c r="D244" s="216" t="n"/>
      <c r="E244" s="216" t="n"/>
      <c r="F244" s="216" t="n"/>
      <c r="G244" s="216" t="n"/>
      <c r="H244" s="216" t="n"/>
      <c r="I244" s="216" t="n"/>
    </row>
    <row r="245">
      <c r="D245" s="216" t="n"/>
      <c r="E245" s="216" t="n"/>
      <c r="F245" s="216" t="n"/>
      <c r="G245" s="216" t="n"/>
      <c r="H245" s="216" t="n"/>
      <c r="I245" s="216" t="n"/>
    </row>
    <row r="246">
      <c r="D246" s="216" t="n"/>
      <c r="E246" s="216" t="n"/>
      <c r="F246" s="216" t="n"/>
      <c r="G246" s="216" t="n"/>
      <c r="H246" s="216" t="n"/>
      <c r="I246" s="216" t="n"/>
    </row>
    <row r="247">
      <c r="D247" s="216" t="n"/>
      <c r="E247" s="216" t="n"/>
      <c r="F247" s="216" t="n"/>
      <c r="G247" s="216" t="n"/>
      <c r="H247" s="216" t="n"/>
      <c r="I247" s="216" t="n"/>
    </row>
    <row r="248">
      <c r="D248" s="216" t="n"/>
      <c r="E248" s="216" t="n"/>
      <c r="F248" s="216" t="n"/>
      <c r="G248" s="216" t="n"/>
      <c r="H248" s="216" t="n"/>
      <c r="I248" s="216" t="n"/>
    </row>
    <row r="249">
      <c r="D249" s="216" t="n"/>
      <c r="E249" s="216" t="n"/>
      <c r="F249" s="216" t="n"/>
      <c r="G249" s="216" t="n"/>
      <c r="H249" s="216" t="n"/>
      <c r="I249" s="216" t="n"/>
    </row>
    <row r="250">
      <c r="D250" s="216" t="n"/>
      <c r="E250" s="216" t="n"/>
      <c r="F250" s="216" t="n"/>
      <c r="G250" s="216" t="n"/>
      <c r="H250" s="216" t="n"/>
      <c r="I250" s="216" t="n"/>
    </row>
    <row r="251">
      <c r="D251" s="216" t="n"/>
      <c r="E251" s="216" t="n"/>
      <c r="F251" s="216" t="n"/>
      <c r="G251" s="216" t="n"/>
      <c r="H251" s="216" t="n"/>
      <c r="I251" s="216" t="n"/>
    </row>
    <row r="252">
      <c r="D252" s="216" t="n"/>
      <c r="E252" s="216" t="n"/>
      <c r="F252" s="216" t="n"/>
      <c r="G252" s="216" t="n"/>
      <c r="H252" s="216" t="n"/>
      <c r="I252" s="216" t="n"/>
    </row>
    <row r="253">
      <c r="D253" s="216" t="n"/>
      <c r="E253" s="216" t="n"/>
      <c r="F253" s="216" t="n"/>
      <c r="G253" s="216" t="n"/>
      <c r="H253" s="216" t="n"/>
      <c r="I253" s="216" t="n"/>
    </row>
    <row r="254">
      <c r="D254" s="216" t="n"/>
      <c r="E254" s="216" t="n"/>
      <c r="F254" s="216" t="n"/>
      <c r="G254" s="216" t="n"/>
      <c r="H254" s="216" t="n"/>
      <c r="I254" s="216" t="n"/>
    </row>
    <row r="255">
      <c r="D255" s="216" t="n"/>
      <c r="E255" s="216" t="n"/>
      <c r="F255" s="216" t="n"/>
      <c r="G255" s="216" t="n"/>
      <c r="H255" s="216" t="n"/>
      <c r="I255" s="216" t="n"/>
    </row>
    <row r="256">
      <c r="D256" s="216" t="n"/>
      <c r="E256" s="216" t="n"/>
      <c r="F256" s="216" t="n"/>
      <c r="G256" s="216" t="n"/>
      <c r="H256" s="216" t="n"/>
      <c r="I256" s="216" t="n"/>
    </row>
    <row r="257">
      <c r="D257" s="216" t="n"/>
      <c r="E257" s="216" t="n"/>
      <c r="F257" s="216" t="n"/>
      <c r="G257" s="216" t="n"/>
      <c r="H257" s="216" t="n"/>
      <c r="I257" s="216" t="n"/>
    </row>
    <row r="258">
      <c r="D258" s="216" t="n"/>
      <c r="E258" s="216" t="n"/>
      <c r="F258" s="216" t="n"/>
      <c r="G258" s="216" t="n"/>
      <c r="H258" s="216" t="n"/>
      <c r="I258" s="216" t="n"/>
    </row>
    <row r="259">
      <c r="D259" s="216" t="n"/>
      <c r="E259" s="216" t="n"/>
      <c r="F259" s="216" t="n"/>
      <c r="G259" s="216" t="n"/>
      <c r="H259" s="216" t="n"/>
      <c r="I259" s="216" t="n"/>
    </row>
    <row r="260">
      <c r="D260" s="216" t="n"/>
      <c r="E260" s="216" t="n"/>
      <c r="F260" s="216" t="n"/>
      <c r="G260" s="216" t="n"/>
      <c r="H260" s="216" t="n"/>
      <c r="I260" s="216" t="n"/>
    </row>
    <row r="261">
      <c r="D261" s="216" t="n"/>
      <c r="E261" s="216" t="n"/>
      <c r="F261" s="216" t="n"/>
      <c r="G261" s="216" t="n"/>
      <c r="H261" s="216" t="n"/>
      <c r="I261" s="216" t="n"/>
    </row>
    <row r="262">
      <c r="D262" s="216" t="n"/>
      <c r="E262" s="216" t="n"/>
      <c r="F262" s="216" t="n"/>
      <c r="G262" s="216" t="n"/>
      <c r="H262" s="216" t="n"/>
      <c r="I262" s="216" t="n"/>
    </row>
    <row r="263">
      <c r="D263" s="216" t="n"/>
      <c r="E263" s="216" t="n"/>
      <c r="F263" s="216" t="n"/>
      <c r="G263" s="216" t="n"/>
      <c r="H263" s="216" t="n"/>
      <c r="I263" s="216" t="n"/>
    </row>
    <row r="264">
      <c r="D264" s="216" t="n"/>
      <c r="E264" s="216" t="n"/>
      <c r="F264" s="216" t="n"/>
      <c r="G264" s="216" t="n"/>
      <c r="H264" s="216" t="n"/>
      <c r="I264" s="216" t="n"/>
    </row>
    <row r="265">
      <c r="D265" s="216" t="n"/>
      <c r="E265" s="216" t="n"/>
      <c r="F265" s="216" t="n"/>
      <c r="G265" s="216" t="n"/>
      <c r="H265" s="216" t="n"/>
      <c r="I265" s="216" t="n"/>
    </row>
    <row r="266">
      <c r="D266" s="216" t="n"/>
      <c r="E266" s="216" t="n"/>
      <c r="F266" s="216" t="n"/>
      <c r="G266" s="216" t="n"/>
      <c r="H266" s="216" t="n"/>
      <c r="I266" s="216" t="n"/>
    </row>
    <row r="267">
      <c r="D267" s="216" t="n"/>
      <c r="E267" s="216" t="n"/>
      <c r="F267" s="216" t="n"/>
      <c r="G267" s="216" t="n"/>
      <c r="H267" s="216" t="n"/>
      <c r="I267" s="216" t="n"/>
    </row>
    <row r="268">
      <c r="D268" s="216" t="n"/>
      <c r="E268" s="216" t="n"/>
      <c r="F268" s="216" t="n"/>
      <c r="G268" s="216" t="n"/>
      <c r="H268" s="216" t="n"/>
      <c r="I268" s="216" t="n"/>
    </row>
    <row r="269">
      <c r="D269" s="216" t="n"/>
      <c r="E269" s="216" t="n"/>
      <c r="F269" s="216" t="n"/>
      <c r="G269" s="216" t="n"/>
      <c r="H269" s="216" t="n"/>
      <c r="I269" s="216" t="n"/>
    </row>
    <row r="270">
      <c r="D270" s="216" t="n"/>
      <c r="E270" s="216" t="n"/>
      <c r="F270" s="216" t="n"/>
      <c r="G270" s="216" t="n"/>
      <c r="H270" s="216" t="n"/>
      <c r="I270" s="216" t="n"/>
    </row>
    <row r="271">
      <c r="D271" s="216" t="n"/>
      <c r="E271" s="216" t="n"/>
      <c r="F271" s="216" t="n"/>
      <c r="G271" s="216" t="n"/>
      <c r="H271" s="216" t="n"/>
      <c r="I271" s="216" t="n"/>
    </row>
    <row r="272">
      <c r="D272" s="216" t="n"/>
      <c r="E272" s="216" t="n"/>
      <c r="F272" s="216" t="n"/>
      <c r="G272" s="216" t="n"/>
      <c r="H272" s="216" t="n"/>
      <c r="I272" s="216" t="n"/>
    </row>
    <row r="273">
      <c r="D273" s="216" t="n"/>
      <c r="E273" s="216" t="n"/>
      <c r="F273" s="216" t="n"/>
      <c r="G273" s="216" t="n"/>
      <c r="H273" s="216" t="n"/>
      <c r="I273" s="216" t="n"/>
    </row>
    <row r="274">
      <c r="D274" s="216" t="n"/>
      <c r="E274" s="216" t="n"/>
      <c r="F274" s="216" t="n"/>
      <c r="G274" s="216" t="n"/>
      <c r="H274" s="216" t="n"/>
      <c r="I274" s="216" t="n"/>
    </row>
    <row r="275">
      <c r="D275" s="216" t="n"/>
      <c r="E275" s="216" t="n"/>
      <c r="F275" s="216" t="n"/>
      <c r="G275" s="216" t="n"/>
      <c r="H275" s="216" t="n"/>
      <c r="I275" s="216" t="n"/>
    </row>
    <row r="276">
      <c r="D276" s="216" t="n"/>
      <c r="E276" s="216" t="n"/>
      <c r="F276" s="216" t="n"/>
      <c r="G276" s="216" t="n"/>
      <c r="H276" s="216" t="n"/>
      <c r="I276" s="216" t="n"/>
    </row>
    <row r="277">
      <c r="D277" s="216" t="n"/>
      <c r="E277" s="216" t="n"/>
      <c r="F277" s="216" t="n"/>
      <c r="G277" s="216" t="n"/>
      <c r="H277" s="216" t="n"/>
      <c r="I277" s="216" t="n"/>
    </row>
    <row r="278">
      <c r="D278" s="216" t="n"/>
      <c r="E278" s="216" t="n"/>
      <c r="F278" s="216" t="n"/>
      <c r="G278" s="216" t="n"/>
      <c r="H278" s="216" t="n"/>
      <c r="I278" s="216" t="n"/>
    </row>
    <row r="279">
      <c r="D279" s="216" t="n"/>
      <c r="E279" s="216" t="n"/>
      <c r="F279" s="216" t="n"/>
      <c r="G279" s="216" t="n"/>
      <c r="H279" s="216" t="n"/>
      <c r="I279" s="216" t="n"/>
    </row>
    <row r="280">
      <c r="D280" s="216" t="n"/>
      <c r="E280" s="216" t="n"/>
      <c r="F280" s="216" t="n"/>
      <c r="G280" s="216" t="n"/>
      <c r="H280" s="216" t="n"/>
      <c r="I280" s="216" t="n"/>
    </row>
    <row r="281">
      <c r="D281" s="216" t="n"/>
      <c r="E281" s="216" t="n"/>
      <c r="F281" s="216" t="n"/>
      <c r="G281" s="216" t="n"/>
      <c r="H281" s="216" t="n"/>
      <c r="I281" s="216" t="n"/>
    </row>
    <row r="282">
      <c r="D282" s="216" t="n"/>
      <c r="E282" s="216" t="n"/>
      <c r="F282" s="216" t="n"/>
      <c r="G282" s="216" t="n"/>
      <c r="H282" s="216" t="n"/>
      <c r="I282" s="216" t="n"/>
    </row>
    <row r="283">
      <c r="D283" s="216" t="n"/>
      <c r="E283" s="216" t="n"/>
      <c r="F283" s="216" t="n"/>
      <c r="G283" s="216" t="n"/>
      <c r="H283" s="216" t="n"/>
      <c r="I283" s="216" t="n"/>
    </row>
    <row r="284">
      <c r="D284" s="216" t="n"/>
      <c r="E284" s="216" t="n"/>
      <c r="F284" s="216" t="n"/>
      <c r="G284" s="216" t="n"/>
      <c r="H284" s="216" t="n"/>
      <c r="I284" s="216" t="n"/>
    </row>
    <row r="285">
      <c r="D285" s="216" t="n"/>
      <c r="E285" s="216" t="n"/>
      <c r="F285" s="216" t="n"/>
      <c r="G285" s="216" t="n"/>
      <c r="H285" s="216" t="n"/>
      <c r="I285" s="216" t="n"/>
    </row>
    <row r="286">
      <c r="D286" s="216" t="n"/>
      <c r="E286" s="216" t="n"/>
      <c r="F286" s="216" t="n"/>
      <c r="G286" s="216" t="n"/>
      <c r="H286" s="216" t="n"/>
      <c r="I286" s="216" t="n"/>
    </row>
    <row r="287">
      <c r="D287" s="216" t="n"/>
      <c r="E287" s="216" t="n"/>
      <c r="F287" s="216" t="n"/>
      <c r="G287" s="216" t="n"/>
      <c r="H287" s="216" t="n"/>
      <c r="I287" s="216" t="n"/>
    </row>
    <row r="288">
      <c r="D288" s="216" t="n"/>
      <c r="E288" s="216" t="n"/>
      <c r="F288" s="216" t="n"/>
      <c r="G288" s="216" t="n"/>
      <c r="H288" s="216" t="n"/>
      <c r="I288" s="216" t="n"/>
    </row>
    <row r="289">
      <c r="D289" s="216" t="n"/>
      <c r="E289" s="216" t="n"/>
      <c r="F289" s="216" t="n"/>
      <c r="G289" s="216" t="n"/>
      <c r="H289" s="216" t="n"/>
      <c r="I289" s="216" t="n"/>
    </row>
    <row r="290">
      <c r="D290" s="216" t="n"/>
      <c r="E290" s="216" t="n"/>
      <c r="F290" s="216" t="n"/>
      <c r="G290" s="216" t="n"/>
      <c r="H290" s="216" t="n"/>
      <c r="I290" s="216" t="n"/>
    </row>
  </sheetData>
  <mergeCells count="12">
    <mergeCell ref="J5:L5"/>
    <mergeCell ref="D5:F5"/>
    <mergeCell ref="A5:C5"/>
    <mergeCell ref="G5:I5"/>
    <mergeCell ref="A2:R2"/>
    <mergeCell ref="P5:R5"/>
    <mergeCell ref="M5:O5"/>
    <mergeCell ref="J114:L114"/>
    <mergeCell ref="A1:E1"/>
    <mergeCell ref="A114:C114"/>
    <mergeCell ref="A4:I4"/>
    <mergeCell ref="J4:R4"/>
  </mergeCells>
  <printOptions horizontalCentered="1"/>
  <pageMargins left="0.0388888888888889" right="0.0388888888888889" top="0.747916666666667" bottom="0.747916666666667" header="0.313888888888889" footer="0.313888888888889"/>
  <pageSetup orientation="landscape" paperSize="9" scale="56" fitToHeight="0"/>
</worksheet>
</file>

<file path=xl/worksheets/sheet9.xml><?xml version="1.0" encoding="utf-8"?>
<worksheet xmlns="http://schemas.openxmlformats.org/spreadsheetml/2006/main">
  <sheetPr>
    <outlinePr summaryBelow="1" summaryRight="1"/>
    <pageSetUpPr/>
  </sheetPr>
  <dimension ref="A1:F12"/>
  <sheetViews>
    <sheetView workbookViewId="0">
      <selection activeCell="C4" sqref="C4:C5"/>
    </sheetView>
  </sheetViews>
  <sheetFormatPr baseColWidth="8" defaultColWidth="8.90833333333333" defaultRowHeight="13.5"/>
  <cols>
    <col width="31.3666666666667" customWidth="1" style="6" min="1" max="1"/>
    <col width="21.2666666666667" customWidth="1" style="6" min="2" max="2"/>
    <col width="21.3666666666667" customWidth="1" style="6" min="3" max="3"/>
    <col width="24.9083333333333" customWidth="1" style="6" min="4" max="4"/>
    <col width="23.45" customWidth="1" style="6" min="5" max="5"/>
    <col width="11.6333333333333" customWidth="1" style="6" min="6" max="6"/>
    <col width="8.90833333333333" customWidth="1" style="6" min="7" max="16384"/>
  </cols>
  <sheetData>
    <row r="1" ht="40" customHeight="1">
      <c r="A1" s="4" t="inlineStr">
        <is>
          <t>6-9  部门一般公共预算“三公”经费支出情况表</t>
        </is>
      </c>
      <c r="F1" s="57" t="n"/>
    </row>
    <row r="2" ht="3" customHeight="1"/>
    <row r="3" ht="28.5" customFormat="1" customHeight="1" s="56">
      <c r="A3" s="58" t="inlineStr">
        <is>
          <t>部门：曲靖市国土资源局</t>
        </is>
      </c>
      <c r="B3" s="58" t="n"/>
      <c r="C3" s="58" t="n"/>
      <c r="D3" s="58" t="n"/>
      <c r="E3" s="59" t="inlineStr">
        <is>
          <t>单位：万元</t>
        </is>
      </c>
    </row>
    <row r="4" ht="30" customHeight="1">
      <c r="A4" s="60" t="inlineStr">
        <is>
          <t>项目</t>
        </is>
      </c>
      <c r="B4" s="60" t="inlineStr">
        <is>
          <t>本年年初预算数</t>
        </is>
      </c>
      <c r="C4" s="60" t="inlineStr">
        <is>
          <t>上年年初预算数</t>
        </is>
      </c>
      <c r="D4" s="60" t="inlineStr">
        <is>
          <t>本年预算比上年增减情况</t>
        </is>
      </c>
      <c r="E4" s="11" t="n"/>
    </row>
    <row r="5" ht="30" customHeight="1">
      <c r="A5" s="19" t="n"/>
      <c r="B5" s="19" t="n"/>
      <c r="C5" s="19" t="n"/>
      <c r="D5" s="60" t="inlineStr">
        <is>
          <t>增减额</t>
        </is>
      </c>
      <c r="E5" s="60" t="inlineStr">
        <is>
          <t>增减幅度</t>
        </is>
      </c>
    </row>
    <row r="6" ht="30" customHeight="1">
      <c r="A6" s="61" t="inlineStr">
        <is>
          <t>合计</t>
        </is>
      </c>
      <c r="B6" s="62" t="n">
        <v>41.7</v>
      </c>
      <c r="C6" s="62" t="n">
        <v>47.31</v>
      </c>
      <c r="D6" s="62">
        <f>B6-C6</f>
        <v/>
      </c>
      <c r="E6" s="63">
        <f>D6/B6</f>
        <v/>
      </c>
    </row>
    <row r="7" ht="30" customHeight="1">
      <c r="A7" s="62" t="inlineStr">
        <is>
          <t>1.因公出国（境）费</t>
        </is>
      </c>
      <c r="B7" s="6" t="n">
        <v>0</v>
      </c>
      <c r="C7" s="62" t="n">
        <v>0</v>
      </c>
      <c r="D7" s="62">
        <f>B7-C7</f>
        <v/>
      </c>
      <c r="E7" s="63" t="n">
        <v>0</v>
      </c>
    </row>
    <row r="8" ht="30" customHeight="1">
      <c r="A8" s="62" t="inlineStr">
        <is>
          <t>2.公务接待费</t>
        </is>
      </c>
      <c r="B8" s="62" t="n">
        <v>24.1</v>
      </c>
      <c r="C8" s="62" t="n">
        <v>27.23</v>
      </c>
      <c r="D8" s="62">
        <f>B8-C8</f>
        <v/>
      </c>
      <c r="E8" s="63">
        <f>D8/B8</f>
        <v/>
      </c>
    </row>
    <row r="9" ht="30" customHeight="1">
      <c r="A9" s="62" t="inlineStr">
        <is>
          <t>3.公务用车购置及运行</t>
        </is>
      </c>
      <c r="B9" s="62" t="n">
        <v>17.6</v>
      </c>
      <c r="C9" s="62" t="n">
        <v>20.08</v>
      </c>
      <c r="D9" s="62">
        <f>B9-C9</f>
        <v/>
      </c>
      <c r="E9" s="63">
        <f>D9/B9</f>
        <v/>
      </c>
    </row>
    <row r="10" ht="30" customHeight="1">
      <c r="A10" s="62" t="inlineStr">
        <is>
          <t>其中：（1）公务用车购置费</t>
        </is>
      </c>
      <c r="B10" s="62" t="n">
        <v>0</v>
      </c>
      <c r="C10" s="62" t="n">
        <v>0</v>
      </c>
      <c r="D10" s="62">
        <f>B10-C10</f>
        <v/>
      </c>
      <c r="E10" s="63" t="n">
        <v>0</v>
      </c>
    </row>
    <row r="11" ht="30" customHeight="1">
      <c r="A11" s="62" t="inlineStr">
        <is>
          <t xml:space="preserve">      （2）公务用车运行费</t>
        </is>
      </c>
      <c r="B11" s="62" t="n">
        <v>17.6</v>
      </c>
      <c r="C11" s="62" t="n">
        <v>20.08</v>
      </c>
      <c r="D11" s="62">
        <f>B11-C11</f>
        <v/>
      </c>
      <c r="E11" s="63">
        <f>D11/B11</f>
        <v/>
      </c>
    </row>
    <row r="12" ht="132" customHeight="1">
      <c r="A12" s="64" t="inlineStr">
        <is>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二、“三公”经费增减变化原因说明:1.公务用车改革后，公车运行维护费减少；2.单位厉行节约，公务接待较以前年度减少。</t>
        </is>
      </c>
    </row>
  </sheetData>
  <mergeCells count="6">
    <mergeCell ref="A12:E12"/>
    <mergeCell ref="B4:B5"/>
    <mergeCell ref="C4:C5"/>
    <mergeCell ref="A4:A5"/>
    <mergeCell ref="A1:E1"/>
    <mergeCell ref="D4:E4"/>
  </mergeCells>
  <pageMargins left="0.751388888888889" right="0.751388888888889" top="1" bottom="1" header="0.511805555555556" footer="0.511805555555556"/>
  <pageSetup orientation="landscape" paperSize="9"/>
</worksheet>
</file>

<file path=xl/worksheets/sheet10.xml><?xml version="1.0" encoding="utf-8"?>
<worksheet xmlns="http://schemas.openxmlformats.org/spreadsheetml/2006/main">
  <sheetPr>
    <outlinePr summaryBelow="1" summaryRight="1"/>
    <pageSetUpPr/>
  </sheetPr>
  <dimension ref="A1:H140"/>
  <sheetViews>
    <sheetView tabSelected="1" topLeftCell="B26" workbookViewId="0">
      <selection activeCell="J29" sqref="J29"/>
    </sheetView>
  </sheetViews>
  <sheetFormatPr baseColWidth="8" defaultColWidth="8" defaultRowHeight="12"/>
  <cols>
    <col width="13.45" customWidth="1" style="43" min="1" max="1"/>
    <col width="40.45" customWidth="1" style="43" min="2" max="2"/>
    <col width="12.45" customWidth="1" style="43" min="3" max="3"/>
    <col width="11.9083333333333" customWidth="1" style="43" min="4" max="4"/>
    <col width="13.45" customWidth="1" style="43" min="5" max="5"/>
    <col width="15.6333333333333" customWidth="1" style="43" min="6" max="6"/>
    <col width="61.9083333333333" customWidth="1" style="43" min="7" max="7"/>
    <col width="42" customWidth="1" style="43" min="8" max="8"/>
    <col width="8" customWidth="1" style="43" min="9" max="16384"/>
  </cols>
  <sheetData>
    <row r="1" ht="14" customHeight="1">
      <c r="A1" s="2" t="n"/>
    </row>
    <row r="2" ht="21" customHeight="1">
      <c r="A2" s="4" t="inlineStr">
        <is>
          <t>6-10 市本级项目支出绩效目标表（本次下达）</t>
        </is>
      </c>
    </row>
    <row r="3" ht="14" customHeight="1">
      <c r="A3" s="5" t="inlineStr">
        <is>
          <t>单位名称：曲靖市国土资源局</t>
        </is>
      </c>
    </row>
    <row r="4" ht="44.25" customHeight="1">
      <c r="A4" s="47" t="inlineStr">
        <is>
          <t>单位名称、项目名称</t>
        </is>
      </c>
      <c r="B4" s="47" t="inlineStr">
        <is>
          <t>项目目标</t>
        </is>
      </c>
      <c r="C4" s="47" t="inlineStr">
        <is>
          <t>一级指标</t>
        </is>
      </c>
      <c r="D4" s="47" t="inlineStr">
        <is>
          <t>二级指标</t>
        </is>
      </c>
      <c r="E4" s="47" t="inlineStr">
        <is>
          <t>三级指标</t>
        </is>
      </c>
      <c r="F4" s="47" t="inlineStr">
        <is>
          <t>指标值</t>
        </is>
      </c>
      <c r="G4" s="47" t="inlineStr">
        <is>
          <t>绩效指标值设定依据及数据来源</t>
        </is>
      </c>
      <c r="H4" s="47" t="inlineStr">
        <is>
          <t>说明</t>
        </is>
      </c>
    </row>
    <row r="5">
      <c r="A5" s="47" t="n">
        <v>1</v>
      </c>
      <c r="B5" s="47" t="n">
        <v>2</v>
      </c>
      <c r="C5" s="47" t="n">
        <v>3</v>
      </c>
      <c r="D5" s="47" t="n">
        <v>4</v>
      </c>
      <c r="E5" s="47" t="n">
        <v>5</v>
      </c>
      <c r="F5" s="47" t="n">
        <v>6</v>
      </c>
      <c r="G5" s="47" t="n">
        <v>7</v>
      </c>
      <c r="H5" s="47" t="n">
        <v>8</v>
      </c>
    </row>
    <row r="6" ht="16.9" customHeight="1">
      <c r="A6" s="48" t="inlineStr">
        <is>
          <t>单位</t>
        </is>
      </c>
      <c r="B6" s="48" t="n"/>
      <c r="C6" s="48" t="n"/>
      <c r="D6" s="48" t="n"/>
      <c r="E6" s="47" t="n"/>
      <c r="F6" s="47" t="n"/>
      <c r="G6" s="47" t="n"/>
      <c r="H6" s="47" t="n"/>
    </row>
    <row r="7" ht="58.5" customHeight="1">
      <c r="A7" s="47" t="inlineStr">
        <is>
          <t>曲靖市2019年地质灾害防治项目经费</t>
        </is>
      </c>
      <c r="B7" s="47" t="inlineStr">
        <is>
          <t>完成项目工程施工任务；按时完成治理项目实施各项任务情况；实现项目工程治理效果；及时拨付资金。</t>
        </is>
      </c>
      <c r="C7" s="49" t="inlineStr">
        <is>
          <t>产出指标</t>
        </is>
      </c>
      <c r="D7" s="49" t="inlineStr">
        <is>
          <t>产出指标</t>
        </is>
      </c>
      <c r="E7" s="49" t="inlineStr">
        <is>
          <t>地质灾害群策群防</t>
        </is>
      </c>
      <c r="F7" s="49" t="inlineStr">
        <is>
          <t>1523处设置监测员1682人</t>
        </is>
      </c>
      <c r="G7" s="50" t="inlineStr">
        <is>
          <t>《地质灾害防治条例》、 《全国地质灾害防治“十二五”规划》、《云南省地质灾害防治规划（2003-2020年）》、《云南省地质灾害综合防治体系建设实施方案（2013—2020年）》、《曲靖市地质灾害防治规划（2011—2020年）》、《曲靖市2018年度地质灾害防治方案》、《曲靖市突发地质灾害应急预案》</t>
        </is>
      </c>
      <c r="H7" s="49" t="inlineStr">
        <is>
          <t>开展气象信息监测预警、政府购买技术服务开展应急调查和隐患点防治预案编制指导工作，对1585个地质灾害隐患点实施监测员全覆盖，开展群测群防，临灾避险</t>
        </is>
      </c>
    </row>
    <row r="8" ht="67.5" customHeight="1">
      <c r="A8" s="12" t="n"/>
      <c r="B8" s="12" t="n"/>
      <c r="C8" s="49" t="inlineStr">
        <is>
          <t>产出指标</t>
        </is>
      </c>
      <c r="D8" s="49" t="inlineStr">
        <is>
          <t>产出指标</t>
        </is>
      </c>
      <c r="E8" s="49" t="inlineStr">
        <is>
          <t>地质灾害工程治理</t>
        </is>
      </c>
      <c r="F8" s="49" t="inlineStr">
        <is>
          <t>安排地质灾害工程治理项目6个</t>
        </is>
      </c>
      <c r="G8" s="50" t="inlineStr">
        <is>
          <t>《地质灾害防治条例》、 《全国地质灾害防治“十二五”规划》、《云南省地质灾害防治规划（2003-2020年）》、《云南省地质灾害综合防治体系建设实施方案（2013—2020年）》、《曲靖市地质灾害防治规划（2011—2020年）》、《曲靖市2018年度地质灾害防治方案》、《曲靖市突发地质灾害应急预案》、《古生物化石保护条例》、《古生物化石保护条例实施办法》、《关于加强矿山地质环境恢复和综合治理的指导意见》、《关于进一步加强矿山地质环境恢复和综合治理工作的实施意见》</t>
        </is>
      </c>
      <c r="H8" s="49" t="inlineStr">
        <is>
          <t>完成经批准设计确定的工程量，实现项目工程治理效果。通过工程治理，增强防御地质灾害的能力，最大程度地避免或减轻地质灾害造成的人员伤亡和财产损失，使地质灾害对经济社会和生态环境的影响显著减轻，实现同等致灾强度下因灾伤亡人数明显减少，年均因灾直接经济损失占国民生产总值的比例逐步降低，为构建和谐社会，促进社会、经济和环境协调发展提供地质安全保障， 群众满意度95％ 。</t>
        </is>
      </c>
    </row>
    <row r="9" ht="84.75" customHeight="1">
      <c r="A9" s="12" t="n"/>
      <c r="B9" s="12" t="n"/>
      <c r="C9" s="49" t="inlineStr">
        <is>
          <t>产出指标</t>
        </is>
      </c>
      <c r="D9" s="49" t="inlineStr">
        <is>
          <t>产出指标</t>
        </is>
      </c>
      <c r="E9" s="49" t="inlineStr">
        <is>
          <t>矿山地质环境保护与治理</t>
        </is>
      </c>
      <c r="F9" s="49" t="inlineStr">
        <is>
          <t>按照要求组织开展矿山地质环境和土地复垦方案的审查备案工作；完成矿山地质环境恢复治理规划编制，开展2-3个历史遗留矿山环境恢复治理项目</t>
        </is>
      </c>
      <c r="G9" s="50" t="inlineStr">
        <is>
          <t>《关于加强矿山地质环境恢复和综合治理的指导意见》（国土资发〔2016〕63号）、《关于进一步加强矿山地质环境恢复和综合治理工作的实施意见》（云国土资【2018】56号）、《云南省国土资源厅关于开展云南省矿山地质环境调查工作的通知》（云国土资【2017】131号）、《云南省国土资源厅关于开展矿山地质环境恢复和综合治理规划编制有关工作的通知》（云国土资【2018】19号）。</t>
        </is>
      </c>
      <c r="H9" s="49" t="inlineStr">
        <is>
          <t>配合矿业权管理，开展矿山地质环境和土地复垦方案评审备案；组织完成市县两级矿山地质环境恢复治理规划编制工作；开展2-3个历史遗留矿山地质环境恢复治理项目。</t>
        </is>
      </c>
    </row>
    <row r="10" ht="19" customHeight="1">
      <c r="A10" s="12" t="n"/>
      <c r="B10" s="12" t="n"/>
      <c r="C10" s="49" t="inlineStr">
        <is>
          <t>产出指标</t>
        </is>
      </c>
      <c r="D10" s="49" t="inlineStr">
        <is>
          <t>产出指标</t>
        </is>
      </c>
      <c r="E10" s="49" t="inlineStr">
        <is>
          <t>地质遗迹保护</t>
        </is>
      </c>
      <c r="F10" s="49" t="inlineStr">
        <is>
          <t>加强对曲靖市地质遗迹的保护</t>
        </is>
      </c>
      <c r="G10" s="50" t="inlineStr">
        <is>
          <t>《古生物化石保护条例》（国土资规【2016】12号）</t>
        </is>
      </c>
      <c r="H10" s="49" t="inlineStr">
        <is>
          <t>曲靖市麒麟区、开发区、罗平县、富源县、沾益区发布有古生物化石，按照地质遗迹保护相关规定，开展保护工作</t>
        </is>
      </c>
    </row>
    <row r="11" ht="21.65" customHeight="1">
      <c r="A11" s="19" t="n"/>
      <c r="B11" s="19" t="n"/>
      <c r="C11" s="49" t="inlineStr">
        <is>
          <t>满意度指标</t>
        </is>
      </c>
      <c r="D11" s="49" t="inlineStr">
        <is>
          <t>满意度指标</t>
        </is>
      </c>
      <c r="E11" s="49" t="inlineStr">
        <is>
          <t>项目区群众满意度</t>
        </is>
      </c>
      <c r="F11" s="49" t="n">
        <v>0.95</v>
      </c>
      <c r="G11" s="50" t="inlineStr">
        <is>
          <t>通过工程治理和避灾搬迁，切实改善群众的生产生活条件，彻底摆脱地质灾害的威胁，群众满意度98％。古生物化石保护研究、受矿山地质环境威胁的人民群众满意度98％。</t>
        </is>
      </c>
      <c r="H11" s="49" t="inlineStr">
        <is>
          <t>项目区群众满意度</t>
        </is>
      </c>
    </row>
    <row r="12" ht="38" customHeight="1">
      <c r="A12" s="51" t="inlineStr">
        <is>
          <t>曲靖市第三次全国土地调查项目经费</t>
        </is>
      </c>
      <c r="B12" s="52" t="inlineStr">
        <is>
          <t>1、宣传动员、开展业务培训、开展试点工作等。
2、基本完成各县（区）的实地调查核实、监理、抽查和核查等工作。</t>
        </is>
      </c>
      <c r="C12" s="49" t="inlineStr">
        <is>
          <t>产出指标</t>
        </is>
      </c>
      <c r="D12" s="49" t="inlineStr">
        <is>
          <t>产出指标</t>
        </is>
      </c>
      <c r="E12" s="49" t="inlineStr">
        <is>
          <t>曲靖市三次调查成果通过省级验收</t>
        </is>
      </c>
      <c r="F12" s="49" t="inlineStr">
        <is>
          <t>一次性通过</t>
        </is>
      </c>
      <c r="G12" s="50" t="inlineStr">
        <is>
          <t>国发[2017]48号国务院关于开展第三次全国土地调查的通知、云政发[2018]16号云南省人民政府关于开展云南省第三次全国土地调查的通知、曲政发[2018]21号曲靖市人民政府关于开展曲靖市第三次全国土地调查的通知、曲靖市第五届人民政府第9次常务会议纪要</t>
        </is>
      </c>
      <c r="H12" s="49" t="inlineStr">
        <is>
          <t>开展第三次全国土地调查，目的是全面查清当前全国土地利用状况，掌握真实准确的土地基础数据，健全土地调查.监测和统计制度,强化土地资源信息社会化服务,满足经济社会发展和国土资源管理工作需要.</t>
        </is>
      </c>
    </row>
    <row r="13" ht="38" customHeight="1">
      <c r="A13" s="12" t="n"/>
      <c r="B13" s="12" t="n"/>
      <c r="C13" s="49" t="inlineStr">
        <is>
          <t>效益指标</t>
        </is>
      </c>
      <c r="D13" s="49" t="inlineStr">
        <is>
          <t>效益指标</t>
        </is>
      </c>
      <c r="E13" s="49" t="inlineStr">
        <is>
          <t>全市各类地类调查成果为国土资源管理提供数据基础和平台</t>
        </is>
      </c>
      <c r="F13" s="49" t="n">
        <v>1</v>
      </c>
      <c r="G13" s="50" t="inlineStr">
        <is>
          <t>国发[2017]48号国务院关于开展第三次全国土地调查的通知、曲靖市第五届人民政府第9次常务会议纪要</t>
        </is>
      </c>
      <c r="H13" s="49" t="inlineStr">
        <is>
          <t>开展第三次全国土地调查，目的是全面查清当前全国土地利用状况，掌握真实准确的土地基础数据，健全土地调查.监测和统计制度,强化土地资源信息社会化服务,满足经济社会发展和国土资源管理工作需要.</t>
        </is>
      </c>
    </row>
    <row r="14" ht="47.5" customHeight="1">
      <c r="A14" s="12" t="n"/>
      <c r="B14" s="12" t="n"/>
      <c r="C14" s="49" t="inlineStr">
        <is>
          <t>满意度指标</t>
        </is>
      </c>
      <c r="D14" s="49" t="inlineStr">
        <is>
          <t>满意度指标</t>
        </is>
      </c>
      <c r="E14" s="49" t="inlineStr">
        <is>
          <t>查清各县（市、 区）土地权属状况，有效保护人民群众合法权益和企业利益</t>
        </is>
      </c>
      <c r="F14" s="49" t="n">
        <v>1</v>
      </c>
      <c r="G14" s="50" t="inlineStr">
        <is>
          <t>国发[2017]48号国务院关于开展第三次全国土地调查的通知、曲靖市第五届人民政府第9次常务会议纪要</t>
        </is>
      </c>
      <c r="H14" s="49" t="inlineStr">
        <is>
          <t>开展第三次全国土地调查，目的是全面查清当前全国土地利用状况，掌握真实准确的土地基础数据，健全土地调查.监测和统计制度,强化土地资源信息社会化服务,满足经济社会发展和国土资源管理工作需要.</t>
        </is>
      </c>
    </row>
    <row r="15" ht="38" customHeight="1">
      <c r="A15" s="12" t="n"/>
      <c r="B15" s="12" t="n"/>
      <c r="C15" s="49" t="inlineStr">
        <is>
          <t>产出指标</t>
        </is>
      </c>
      <c r="D15" s="49" t="inlineStr">
        <is>
          <t>产出指标</t>
        </is>
      </c>
      <c r="E15" s="49" t="inlineStr">
        <is>
          <t>9县（市 区)三次国土调查成果</t>
        </is>
      </c>
      <c r="F15" s="49" t="n">
        <v>9</v>
      </c>
      <c r="G15" s="50" t="inlineStr">
        <is>
          <t>国发[2017]48号国务院关于开展第三次全国土地调查的通知、云政发[2018]16号云南省人民政府关于开展云南省第三次全国土地调查的通知、曲政发[2018]21号曲靖市人民政府关于开展曲靖市第三次全国土地调查的通知、曲靖市第五届人民政府第9次常务会议纪要</t>
        </is>
      </c>
      <c r="H15" s="49" t="inlineStr">
        <is>
          <t>开展第三次全国土地调查，目的是全面查清当前全国土地利用状况，掌握真实准确的土地基础数据，健全土地调查.监测和统计制度,强化土地资源信息社会化服务,满足经济社会发展和国土资源管理工作需要.</t>
        </is>
      </c>
    </row>
    <row r="16" ht="38" customHeight="1">
      <c r="A16" s="12" t="n"/>
      <c r="B16" s="12" t="n"/>
      <c r="C16" s="49" t="inlineStr">
        <is>
          <t>产出指标</t>
        </is>
      </c>
      <c r="D16" s="49" t="inlineStr">
        <is>
          <t>产出指标</t>
        </is>
      </c>
      <c r="E16" s="49" t="inlineStr">
        <is>
          <t>形成2019年12月31日标准时点的调查数据</t>
        </is>
      </c>
      <c r="F16" s="49" t="inlineStr">
        <is>
          <t>规定时点完成</t>
        </is>
      </c>
      <c r="G16" s="53" t="inlineStr">
        <is>
          <t>曲靖市第五届人民政府第9次常务会议纪要</t>
        </is>
      </c>
      <c r="H16" s="49" t="inlineStr">
        <is>
          <t>开展第三次全国土地调查，目的是全面查清当前全国土地利用状况，掌握真实准确的土地基础数据，健全土地调查.监测和统计制度,强化土地资源信息社会化服务,满足经济社会发展和国土资源管理工作需要.</t>
        </is>
      </c>
    </row>
    <row r="17" ht="47.5" customHeight="1">
      <c r="A17" s="12" t="n"/>
      <c r="B17" s="12" t="n"/>
      <c r="C17" s="49" t="inlineStr">
        <is>
          <t>效益指标</t>
        </is>
      </c>
      <c r="D17" s="49" t="inlineStr">
        <is>
          <t>效益指标</t>
        </is>
      </c>
      <c r="E17" s="49" t="inlineStr">
        <is>
          <t>全市各类土地资源家底，为市委市政府宏观决策 战略规划提供必要数据支撑</t>
        </is>
      </c>
      <c r="F17" s="49" t="n">
        <v>1</v>
      </c>
      <c r="G17" s="53" t="inlineStr">
        <is>
          <t>国发[2017]48号国务院关于开展第三次全国土地调查的通知、曲靖市第五届人民政府第9次常务会议纪要</t>
        </is>
      </c>
      <c r="H17" s="49" t="inlineStr">
        <is>
          <t>开展第三次全国土地调查，目的是全面查清当前全国土地利用状况，掌握真实准确的土地基础数据，健全土地调查.监测和统计制度,强化土地资源信息社会化服务,满足经济社会发展和国土资源管理工作需要.</t>
        </is>
      </c>
    </row>
    <row r="18" ht="38" customHeight="1">
      <c r="A18" s="19" t="n"/>
      <c r="B18" s="19" t="n"/>
      <c r="C18" s="49" t="inlineStr">
        <is>
          <t>效益指标</t>
        </is>
      </c>
      <c r="D18" s="49" t="inlineStr">
        <is>
          <t>效益指标</t>
        </is>
      </c>
      <c r="E18" s="49" t="inlineStr">
        <is>
          <t>三次国土调查成果为规划编制、政策制定和科学决策提供依据</t>
        </is>
      </c>
      <c r="F18" s="49" t="n">
        <v>1</v>
      </c>
      <c r="G18" s="53" t="inlineStr">
        <is>
          <t>国发[2017]48号国务院关于开展第三次全国土地调查的通知、曲靖市第五届人民政府第9次常务会议纪要</t>
        </is>
      </c>
      <c r="H18" s="54" t="n"/>
    </row>
    <row r="19" ht="156" customHeight="1">
      <c r="A19" s="52" t="inlineStr">
        <is>
          <t>曲靖市2019年新机制试点观测点项目经费</t>
        </is>
      </c>
      <c r="B19" s="52" t="inlineStr">
        <is>
          <t>为研判曲靖市土地利用与管理形势提供数据支撑，促进全市土地管理利用水平的提升，耕地保护责任得到有效落实，用地行为得到及时规范，群众利益得到切实维护，项目用地得到较好保障，促进我市经济社会又好又快发展。对观测点数据的真实性和准确性进行分析核实，将观测点数据结合卫片执法、年度变更数据和二调数据进行收集、汇总、对比、分析形成报告。</t>
        </is>
      </c>
      <c r="C19" s="49" t="inlineStr">
        <is>
          <t>产出指标</t>
        </is>
      </c>
      <c r="D19" s="49" t="inlineStr">
        <is>
          <t>产出指标</t>
        </is>
      </c>
      <c r="E19" s="49" t="inlineStr">
        <is>
          <t>1.每季度结束前3日</t>
        </is>
      </c>
      <c r="F19" s="49" t="inlineStr">
        <is>
          <t>按时报送</t>
        </is>
      </c>
      <c r="G19" s="53" t="inlineStr">
        <is>
          <t>关于调整土地利用和管理形势观测指标的函》（国土督蓉函〔2009〕96号）、《国家土地督察成都局关于调整西南四省区市土地利用和管理形势观测点的函》（国土督蓉函〔2013〕25号）、《国家土地督察成都局关于加强土地利用和管理形势观测分析工作的函》（国土督蓉函〔2013〕91号）和《曲靖市人民政府办公室关于成立土地利用和管理形势观测分析领导小组的通知》（曲政办发〔2013〕119号）</t>
        </is>
      </c>
      <c r="H19" s="49" t="inlineStr">
        <is>
          <t>及时出具土地利用观测报告</t>
        </is>
      </c>
    </row>
    <row r="20" ht="57.65" customHeight="1">
      <c r="A20" s="12" t="n"/>
      <c r="B20" s="12" t="n"/>
      <c r="C20" s="49" t="inlineStr">
        <is>
          <t>产出指标</t>
        </is>
      </c>
      <c r="D20" s="49" t="inlineStr">
        <is>
          <t>产出指标</t>
        </is>
      </c>
      <c r="E20" s="49" t="inlineStr">
        <is>
          <t>2.汇总对比分析</t>
        </is>
      </c>
      <c r="F20" s="49" t="inlineStr">
        <is>
          <t>形成分析报告，促进全市经济健康发展</t>
        </is>
      </c>
      <c r="G20" s="53" t="inlineStr">
        <is>
          <t>关于调整土地利用和管理形势观测指标的函》（国土督蓉函〔2009〕96号）、《国家土地督察成都局关于调整西南四省区市土地利用和管理形势观测点的函》（国土督蓉函〔2013〕25号）、《国家土地督察成都局关于加强土地利用和管理形势观测分析工作的函》（国土督蓉函〔2013〕91号）和《曲靖市人民政府办公室关于成立土地利用和管理形势观测分析领导小组的通知》（曲政办发〔2013〕119号）</t>
        </is>
      </c>
      <c r="H20" s="49" t="inlineStr">
        <is>
          <t>土地利用观测汇总对比分析</t>
        </is>
      </c>
    </row>
    <row r="21" ht="57.65" customHeight="1">
      <c r="A21" s="12" t="n"/>
      <c r="B21" s="12" t="n"/>
      <c r="C21" s="49" t="inlineStr">
        <is>
          <t>产出指标</t>
        </is>
      </c>
      <c r="D21" s="49" t="inlineStr">
        <is>
          <t>产出指标</t>
        </is>
      </c>
      <c r="E21" s="49" t="inlineStr">
        <is>
          <t>2.分析报告</t>
        </is>
      </c>
      <c r="F21" s="49" t="n">
        <v>2</v>
      </c>
      <c r="G21" s="53" t="inlineStr">
        <is>
          <t>关于调整土地利用和管理形势观测指标的函》（国土督蓉函〔2009〕96号）、《国家土地督察成都局关于调整西南四省区市土地利用和管理形势观测点的函》（国土督蓉函〔2013〕25号）、《国家土地督察成都局关于加强土地利用和管理形势观测分析工作的函》（国土督蓉函〔2013〕91号）和《曲靖市人民政府办公室关于成立土地利用和管理形势观测分析领导小组的通知》（曲政办发〔2013〕119号）</t>
        </is>
      </c>
      <c r="H21" s="49" t="inlineStr">
        <is>
          <t>土地利用观测分析报告</t>
        </is>
      </c>
    </row>
    <row r="22" ht="47.5" customHeight="1">
      <c r="A22" s="12" t="n"/>
      <c r="B22" s="12" t="n"/>
      <c r="C22" s="49" t="inlineStr">
        <is>
          <t>效益指标</t>
        </is>
      </c>
      <c r="D22" s="49" t="inlineStr">
        <is>
          <t>效益指标</t>
        </is>
      </c>
      <c r="E22" s="49" t="inlineStr">
        <is>
          <t>1.风险管控</t>
        </is>
      </c>
      <c r="F22" s="49" t="inlineStr">
        <is>
          <t>通过分析土地利用和管理的基本情况，对土地利用中可能出现的问题风险管控和预测预警</t>
        </is>
      </c>
      <c r="G22" s="53" t="inlineStr">
        <is>
          <t>关于调整土地利用和管理形势观测指标的函》（国土督蓉函〔2009〕96号）、《国家土地督察成都局关于调整西南四省区市土地利用和管理形势观测点的函》（国土督蓉函〔2013〕25号）、《国家土地督察成都局关于加强土地利用和管理形势观测分析工作的函》（国土督蓉函〔2013〕91号）和《曲靖市人民政府办公室关于成立土地利用和管理形势观测分析领导小组的通知》（曲政办发〔2013〕119号）</t>
        </is>
      </c>
      <c r="H22" s="49" t="inlineStr">
        <is>
          <t>通过分析土地利用和管理的基本情况，对土地利用中可能出现的问题风险管控和预测预警</t>
        </is>
      </c>
    </row>
    <row r="23" ht="57.65" customHeight="1">
      <c r="A23" s="12" t="n"/>
      <c r="B23" s="12" t="n"/>
      <c r="C23" s="49" t="inlineStr">
        <is>
          <t>产出指标</t>
        </is>
      </c>
      <c r="D23" s="49" t="inlineStr">
        <is>
          <t>产出指标</t>
        </is>
      </c>
      <c r="E23" s="49" t="inlineStr">
        <is>
          <t>1.观测点数据分析核实</t>
        </is>
      </c>
      <c r="F23" s="49" t="inlineStr">
        <is>
          <t>填报数据真实、准确</t>
        </is>
      </c>
      <c r="G23" s="53" t="inlineStr">
        <is>
          <t>关于调整土地利用和管理形势观测指标的函》（国土督蓉函〔2009〕96号）、《国家土地督察成都局关于调整西南四省区市土地利用和管理形势观测点的函》（国土督蓉函〔2013〕25号）、《国家土地督察成都局关于加强土地利用和管理形势观测分析工作的函》（国土督蓉函〔2013〕91号）和《曲靖市人民政府办公室关于成立土地利用和管理形势观测分析领导小组的通知》（曲政办发〔2013〕119号）</t>
        </is>
      </c>
      <c r="H23" s="49" t="inlineStr">
        <is>
          <t>土地利用观测分析核实</t>
        </is>
      </c>
    </row>
    <row r="24" ht="43.15" customHeight="1">
      <c r="A24" s="12" t="n"/>
      <c r="B24" s="12" t="n"/>
      <c r="C24" s="49" t="inlineStr">
        <is>
          <t>产出指标</t>
        </is>
      </c>
      <c r="D24" s="49" t="inlineStr">
        <is>
          <t>产出指标</t>
        </is>
      </c>
      <c r="E24" s="49" t="inlineStr">
        <is>
          <t>1.数据统计（按季度）</t>
        </is>
      </c>
      <c r="F24" s="49" t="n">
        <v>4</v>
      </c>
      <c r="G24" s="53" t="inlineStr">
        <is>
          <t>关于调整土地利用和管理形势观测指标的函》（国土督蓉函〔2009〕96号）、《国家土地督察成都局关于调整西南四省区市土地利用和管理形势观测点的函》（国土督蓉函〔2013〕25号）、《国家土地督察成都局关于加强土地利用和管理形势观测分析工作的函》（国土督蓉函〔2013〕91号）和《曲靖市人民政府办公室关于成立土地利用和管理形势观测分析领导小组的通知》（曲政办发〔2013〕119号）</t>
        </is>
      </c>
      <c r="H24" s="49" t="inlineStr">
        <is>
          <t>土地利用观测统计</t>
        </is>
      </c>
    </row>
    <row r="25" ht="43.15" customHeight="1">
      <c r="A25" s="19" t="n"/>
      <c r="B25" s="19" t="n"/>
      <c r="C25" s="49" t="inlineStr">
        <is>
          <t>产出指标</t>
        </is>
      </c>
      <c r="D25" s="49" t="inlineStr">
        <is>
          <t>产出指标</t>
        </is>
      </c>
      <c r="E25" s="49" t="inlineStr">
        <is>
          <t>2.形成报告（半年和全年）</t>
        </is>
      </c>
      <c r="F25" s="49" t="inlineStr">
        <is>
          <t>按时报送</t>
        </is>
      </c>
      <c r="G25" s="53" t="inlineStr">
        <is>
          <t>关于调整土地利用和管理形势观测指标的函》（国土督蓉函〔2009〕96号）、《国家土地督察成都局关于调整西南四省区市土地利用和管理形势观测点的函》（国土督蓉函〔2013〕25号）、《国家土地督察成都局关于加强土地利用和管理形势观测分析工作的函》（国土督蓉函〔2013〕91号）和《曲靖市人民政府办公室关于成立土地利用和管理形势观测分析领导小组的通知》（曲政办发〔2013〕119号）</t>
        </is>
      </c>
      <c r="H25" s="49" t="inlineStr">
        <is>
          <t>土地利用观测点报告</t>
        </is>
      </c>
    </row>
    <row r="26" ht="36" customHeight="1">
      <c r="A26" s="51" t="inlineStr">
        <is>
          <t>曲靖市2019年国土资源法规宣传信访听证培训案卷评查经费</t>
        </is>
      </c>
      <c r="B26" s="51" t="inlineStr">
        <is>
          <t>"1.根据《中华人民共和国行政诉讼法》、《中华人民共和国行政复议法》、《云南省行政复议条例》、《国土资源行政复议规定》的规定，负责行政复议的具体事务。2.每年的三月法规宣传月、4.22地球日、6.25土地日、8.29测绘法宣传日、12.4全国法制宣传日,市国土局都要积极组织开展宣传土地、矿产、地质环保方面的法律法规，该工作是国土资源部门的一项常规工作，是抓好国土资源管理工作的基础性工作，3.根据《国土资源听证规定》，负责组织重大决策和重大处罚听证。4.信访维稳工作。一是国土资源信访案件不断增多，矛盾越来越尖锐，解决信访问题工作难度大；5.为提高国土资源依法行政能力，规范行政执法行为。6.开展案卷评查，规范行政执法行为，提高行政执法办案质量，推进依法行政，建设法治政府。7.推动国土资源管理系统重大事项社会稳定风险评估工作。8.加强事中事后监管，开展双随机、一公开工作。</t>
        </is>
      </c>
      <c r="C26" s="49" t="inlineStr">
        <is>
          <t>产出指标</t>
        </is>
      </c>
      <c r="D26" s="49" t="inlineStr">
        <is>
          <t>产出指标</t>
        </is>
      </c>
      <c r="E26" s="49" t="inlineStr">
        <is>
          <t>标语、宣传牌制作</t>
        </is>
      </c>
      <c r="F26" s="49" t="inlineStr">
        <is>
          <t>45条</t>
        </is>
      </c>
      <c r="G26" s="53" t="inlineStr">
        <is>
          <t>云南省国土资源重大事项社会稳定风险评估制度，《中华人民共和国行政诉讼法》、《中华人民共和国行政复议法》、《云南省行政复议条例》、《国土资源行政复议规定》的规定，负责行政复议的具体事务。每年的三月法规宣传月、4.22地球日、6.25土地日、8.29测绘法宣传日、12.4全国法制宣传日。</t>
        </is>
      </c>
      <c r="H26" s="49" t="inlineStr">
        <is>
          <t>标语、宣传牌制作</t>
        </is>
      </c>
    </row>
    <row r="27" ht="72" customHeight="1">
      <c r="A27" s="12" t="n"/>
      <c r="B27" s="12" t="n"/>
      <c r="C27" s="49" t="inlineStr">
        <is>
          <t>效益指标</t>
        </is>
      </c>
      <c r="D27" s="49" t="inlineStr">
        <is>
          <t>效益指标</t>
        </is>
      </c>
      <c r="E27" s="49" t="inlineStr">
        <is>
          <t>社会对国土资源法律法规知晓率</t>
        </is>
      </c>
      <c r="F27" s="49" t="inlineStr">
        <is>
          <t>规范国土资源管理活动，促进依法行政，提高国土资源管理的科学性和民主性，保护公民、法人和其他组织的合理</t>
        </is>
      </c>
      <c r="G27" s="53" t="inlineStr">
        <is>
          <t>云南省国土资源重大事项社会稳定风险评估制度，《中华人民共和国行政诉讼法》、《中华人民共和国行政复议法》、《云南省行政复议条例》、《国土资源行政复议规定》的规定，负责行政复议的具体事务。每年的三月法规宣传月、4.22地球日、6.25土地日、8.29测绘法宣传日、12.4全国法制宣传日。</t>
        </is>
      </c>
      <c r="H27" s="49" t="inlineStr">
        <is>
          <t>社会对国土资源法律法规知晓率</t>
        </is>
      </c>
    </row>
    <row r="28" ht="24" customHeight="1">
      <c r="A28" s="12" t="n"/>
      <c r="B28" s="12" t="n"/>
      <c r="C28" s="49" t="inlineStr">
        <is>
          <t>产出指标</t>
        </is>
      </c>
      <c r="D28" s="49" t="inlineStr">
        <is>
          <t>产出指标</t>
        </is>
      </c>
      <c r="E28" s="49" t="inlineStr">
        <is>
          <t>召开听证会议</t>
        </is>
      </c>
      <c r="F28" s="49" t="inlineStr">
        <is>
          <t>3次</t>
        </is>
      </c>
      <c r="G28" s="53" t="inlineStr">
        <is>
          <t>云南省国土资源重大事项社会稳定风险评估制度，《中华人民共和国行政处罚法》、《中华人民共和国行政复议法》、《云南省行政复议条例》、《国土资源行政复议规定》、《国土资源听证规定》的规定，负责行政复议的具体事务。</t>
        </is>
      </c>
      <c r="H28" s="49" t="inlineStr">
        <is>
          <t>听证会议</t>
        </is>
      </c>
    </row>
    <row r="29" ht="60" customHeight="1">
      <c r="A29" s="12" t="n"/>
      <c r="B29" s="12" t="n"/>
      <c r="C29" s="49" t="inlineStr">
        <is>
          <t>产出指标</t>
        </is>
      </c>
      <c r="D29" s="49" t="inlineStr">
        <is>
          <t>产出指标</t>
        </is>
      </c>
      <c r="E29" s="49" t="inlineStr">
        <is>
          <t>宣传覆盖率、信访事项办结率</t>
        </is>
      </c>
      <c r="F29" s="49" t="n">
        <v>0.95</v>
      </c>
      <c r="G29" s="53" t="inlineStr">
        <is>
          <t>《曲靖市国土资源局关于开展第49个世界地球日宣传活动的通知》（曲国土资电〔2018〕号）、《曲靖市国土资源局关于开展第29个土地日宣传活动的通知》</t>
        </is>
      </c>
      <c r="H29" s="49" t="inlineStr">
        <is>
          <t>宣传覆盖率、信访事项办结率</t>
        </is>
      </c>
    </row>
    <row r="30" ht="24" customHeight="1">
      <c r="A30" s="12" t="n"/>
      <c r="B30" s="12" t="n"/>
      <c r="C30" s="49" t="inlineStr">
        <is>
          <t>产出指标</t>
        </is>
      </c>
      <c r="D30" s="49" t="inlineStr">
        <is>
          <t>产出指标</t>
        </is>
      </c>
      <c r="E30" s="49" t="inlineStr">
        <is>
          <t>行政执法证更新</t>
        </is>
      </c>
      <c r="F30" s="49" t="inlineStr">
        <is>
          <t>每4年更新一次</t>
        </is>
      </c>
      <c r="G30" s="53" t="inlineStr">
        <is>
          <t>云南省国土资源重大事项社会稳定风险评估制度，《中华人民共和国行政诉讼法》、《中华人民共和国行政复议法》、《云南省行政复议条例》、《国土资源行政复议规定》的规定，负责行政复议的具体事务。每年的三月法规宣传月、4.22地球日、6.25土地日、8.29测绘法宣传日、12.4全国法制宣传日。</t>
        </is>
      </c>
      <c r="H30" s="49" t="inlineStr">
        <is>
          <t>及时更新</t>
        </is>
      </c>
    </row>
    <row r="31" ht="24" customHeight="1">
      <c r="A31" s="12" t="n"/>
      <c r="B31" s="12" t="n"/>
      <c r="C31" s="49" t="inlineStr">
        <is>
          <t>产出指标</t>
        </is>
      </c>
      <c r="D31" s="49" t="inlineStr">
        <is>
          <t>产出指标</t>
        </is>
      </c>
      <c r="E31" s="49" t="inlineStr">
        <is>
          <t>发放宣传单、册</t>
        </is>
      </c>
      <c r="F31" s="49" t="inlineStr">
        <is>
          <t>12000份</t>
        </is>
      </c>
      <c r="G31" s="53" t="inlineStr">
        <is>
          <t>云南省国土资源重大事项社会稳定风险评估制度，《中华人民共和国行政诉讼法》、《中华人民共和国行政复议法》、《云南省行政复议条例》、《国土资源行政复议规定》的规定，负责行政复议的具体事务。每年的三月法规宣传月、4.22地球日、6.25土地日、8.29测绘法宣传日、12.4全国法制宣传日。</t>
        </is>
      </c>
      <c r="H31" s="49" t="inlineStr">
        <is>
          <t>发放数量</t>
        </is>
      </c>
    </row>
    <row r="32" ht="60" customHeight="1">
      <c r="A32" s="12" t="n"/>
      <c r="B32" s="12" t="n"/>
      <c r="C32" s="49" t="inlineStr">
        <is>
          <t>产出指标</t>
        </is>
      </c>
      <c r="D32" s="49" t="inlineStr">
        <is>
          <t>产出指标</t>
        </is>
      </c>
      <c r="E32" s="49" t="inlineStr">
        <is>
          <t>法律法规宣传及时</t>
        </is>
      </c>
      <c r="F32" s="49" t="inlineStr">
        <is>
          <t>每年的三月法规宣传月、4.22地球日、6.25土地日、8.29测绘法宣传日、12.4全国法制宣传日等</t>
        </is>
      </c>
      <c r="G32" s="53" t="inlineStr">
        <is>
          <t>云南省国土资源重大事项社会稳定风险评估制度，《中华人民共和国行政诉讼法》、《中华人民共和国行政复议法》、《云南省行政复议条例》、《国土资源行政复议规定》的规定，负责行政复议的具体事务。每年的三月法规宣传月、4.22地球日、6.25土地日、8.29测绘法宣传日、12.4全国法制宣传日。</t>
        </is>
      </c>
      <c r="H32" s="49" t="inlineStr">
        <is>
          <t>法律法规宣传及时</t>
        </is>
      </c>
    </row>
    <row r="33" ht="24" customHeight="1">
      <c r="A33" s="12" t="n"/>
      <c r="B33" s="12" t="n"/>
      <c r="C33" s="49" t="inlineStr">
        <is>
          <t>产出指标</t>
        </is>
      </c>
      <c r="D33" s="49" t="inlineStr">
        <is>
          <t>产出指标</t>
        </is>
      </c>
      <c r="E33" s="49" t="inlineStr">
        <is>
          <t>行政执法培训</t>
        </is>
      </c>
      <c r="F33" s="49" t="inlineStr">
        <is>
          <t>3期</t>
        </is>
      </c>
      <c r="G33" s="53" t="inlineStr">
        <is>
          <t>云南省国土资源重大事项社会稳定风险评估制度，《云南省行政执法监督条例》和《云南省行政执法证件管理规定》。</t>
        </is>
      </c>
      <c r="H33" s="49" t="inlineStr">
        <is>
          <t>执法培训</t>
        </is>
      </c>
    </row>
    <row r="34" ht="36" customHeight="1">
      <c r="A34" s="12" t="n"/>
      <c r="B34" s="12" t="n"/>
      <c r="C34" s="49" t="inlineStr">
        <is>
          <t>产出指标</t>
        </is>
      </c>
      <c r="D34" s="49" t="inlineStr">
        <is>
          <t>产出指标</t>
        </is>
      </c>
      <c r="E34" s="49" t="inlineStr">
        <is>
          <t>行政执法培训合格率</t>
        </is>
      </c>
      <c r="F34" s="49" t="n">
        <v>1</v>
      </c>
      <c r="G34" s="53" t="inlineStr">
        <is>
          <t>云南省国土资源重大事项社会稳定风险评估制度，《中华人民共和国行政诉讼法》、《中华人民共和国行政复议法》、《云南省行政复议条例》、《国土资源行政复议规定》的规定，负责行政复议的具体事务。每年的三月法规宣传月、4.22地球日、6.25土地日、8.29测绘法宣传日、12.4全国法制宣传日。</t>
        </is>
      </c>
      <c r="H34" s="49" t="inlineStr">
        <is>
          <t>行政执法培训合格率</t>
        </is>
      </c>
    </row>
    <row r="35">
      <c r="A35" s="19" t="n"/>
      <c r="B35" s="19" t="n"/>
      <c r="C35" s="49" t="inlineStr">
        <is>
          <t>满意度指标</t>
        </is>
      </c>
      <c r="D35" s="49" t="inlineStr">
        <is>
          <t>满意度指标</t>
        </is>
      </c>
      <c r="E35" s="49" t="inlineStr">
        <is>
          <t>服务对象满意度</t>
        </is>
      </c>
      <c r="F35" s="55" t="n">
        <v>0.9</v>
      </c>
      <c r="G35" s="53" t="inlineStr">
        <is>
          <t>服务对象测评</t>
        </is>
      </c>
      <c r="H35" s="49" t="inlineStr">
        <is>
          <t>满意度</t>
        </is>
      </c>
    </row>
    <row r="36" ht="43.15" customHeight="1">
      <c r="A36" s="52" t="inlineStr">
        <is>
          <t>2019年土地矿产卫片执法检查项目经费</t>
        </is>
      </c>
      <c r="B36" s="52" t="inlineStr">
        <is>
          <t>利用以卫星遥感为主的现代技术手段，发现、查处违法用地和违法勘查开采矿产资源行为，分析探究违法成因，完善规范土地矿产执法监察制度，提高执法监察效能。</t>
        </is>
      </c>
      <c r="C36" s="49" t="inlineStr">
        <is>
          <t>效益指标</t>
        </is>
      </c>
      <c r="D36" s="49" t="inlineStr">
        <is>
          <t>效益指标</t>
        </is>
      </c>
      <c r="E36" s="49" t="inlineStr">
        <is>
          <t>违法案件查处比例</t>
        </is>
      </c>
      <c r="F36" s="49" t="n">
        <v>0.9</v>
      </c>
      <c r="G36" s="53" t="inlineStr">
        <is>
          <t>《国土资源部关于开展2017年度土地矿产卫片执法监督检查工作的通知》国土资发[2018]8号；《关于应用全天候遥感监测数据成果加强日常执法监管工作的通知》</t>
        </is>
      </c>
      <c r="H36" s="49" t="inlineStr">
        <is>
          <t>违法案件查处比例</t>
        </is>
      </c>
    </row>
    <row r="37" ht="19" customHeight="1">
      <c r="A37" s="12" t="n"/>
      <c r="B37" s="12" t="n"/>
      <c r="C37" s="49" t="inlineStr">
        <is>
          <t>产出指标</t>
        </is>
      </c>
      <c r="D37" s="49" t="inlineStr">
        <is>
          <t>产出指标</t>
        </is>
      </c>
      <c r="E37" s="49" t="inlineStr">
        <is>
          <t>疑似新增建设用地图斑核查比例</t>
        </is>
      </c>
      <c r="F37" s="49" t="n">
        <v>1</v>
      </c>
      <c r="G37" s="53" t="inlineStr">
        <is>
          <t>国土资源部矿产卫片执法监督检查审核情况</t>
        </is>
      </c>
      <c r="H37" s="49" t="inlineStr">
        <is>
          <t>疑似新增建设用地图斑核查比例</t>
        </is>
      </c>
    </row>
    <row r="38" ht="28.9" customHeight="1">
      <c r="A38" s="12" t="n"/>
      <c r="B38" s="12" t="n"/>
      <c r="C38" s="49" t="inlineStr">
        <is>
          <t>产出指标</t>
        </is>
      </c>
      <c r="D38" s="49" t="inlineStr">
        <is>
          <t>产出指标</t>
        </is>
      </c>
      <c r="E38" s="49" t="inlineStr">
        <is>
          <t>数据完整性</t>
        </is>
      </c>
      <c r="F38" s="49" t="n">
        <v>0.95</v>
      </c>
      <c r="G38" s="53" t="inlineStr">
        <is>
          <t>提交内容与《实施方案》成果内容对比情况</t>
        </is>
      </c>
      <c r="H38" s="49" t="inlineStr">
        <is>
          <t>数据完整性</t>
        </is>
      </c>
    </row>
    <row r="39" ht="19" customHeight="1">
      <c r="A39" s="12" t="n"/>
      <c r="B39" s="12" t="n"/>
      <c r="C39" s="49" t="inlineStr">
        <is>
          <t>产出指标</t>
        </is>
      </c>
      <c r="D39" s="49" t="inlineStr">
        <is>
          <t>产出指标</t>
        </is>
      </c>
      <c r="E39" s="49" t="inlineStr">
        <is>
          <t>重点区域监测图斑核查比例</t>
        </is>
      </c>
      <c r="F39" s="49" t="n">
        <v>1</v>
      </c>
      <c r="G39" s="53" t="inlineStr">
        <is>
          <t>国土资源部年度土地卫片执法检查工作通知要求和下发图斑数据</t>
        </is>
      </c>
      <c r="H39" s="49" t="inlineStr">
        <is>
          <t>重点区域监测图斑核查比例</t>
        </is>
      </c>
    </row>
    <row r="40">
      <c r="A40" s="12" t="n"/>
      <c r="B40" s="12" t="n"/>
      <c r="C40" s="49" t="inlineStr">
        <is>
          <t>满意度指标</t>
        </is>
      </c>
      <c r="D40" s="49" t="inlineStr">
        <is>
          <t>满意度指标</t>
        </is>
      </c>
      <c r="E40" s="49" t="inlineStr">
        <is>
          <t>服务对象满意度</t>
        </is>
      </c>
      <c r="F40" s="49" t="n">
        <v>0.9</v>
      </c>
      <c r="G40" s="53" t="inlineStr">
        <is>
          <t>通过省国土资源厅验收</t>
        </is>
      </c>
      <c r="H40" s="49" t="inlineStr">
        <is>
          <t>通过省国土资源厅验收</t>
        </is>
      </c>
    </row>
    <row r="41" ht="19" customHeight="1">
      <c r="A41" s="12" t="n"/>
      <c r="B41" s="12" t="n"/>
      <c r="C41" s="49" t="inlineStr">
        <is>
          <t>产出指标</t>
        </is>
      </c>
      <c r="D41" s="49" t="inlineStr">
        <is>
          <t>产出指标</t>
        </is>
      </c>
      <c r="E41" s="49" t="inlineStr">
        <is>
          <t>矿产卫片执法检查工作提交成果时限</t>
        </is>
      </c>
      <c r="F41" s="49" t="inlineStr">
        <is>
          <t>规定期限前1天</t>
        </is>
      </c>
      <c r="G41" s="53" t="inlineStr">
        <is>
          <t>国土资源部年度土地卫片执法检查工作通知要求和下发图斑数据、矿产卫片执法检查工作成果提交情况</t>
        </is>
      </c>
      <c r="H41" s="49" t="inlineStr">
        <is>
          <t>矿产卫片执法检查工作提交成果时限</t>
        </is>
      </c>
    </row>
    <row r="42">
      <c r="A42" s="12" t="n"/>
      <c r="B42" s="12" t="n"/>
      <c r="C42" s="49" t="inlineStr">
        <is>
          <t>产出指标</t>
        </is>
      </c>
      <c r="D42" s="49" t="inlineStr">
        <is>
          <t>产出指标</t>
        </is>
      </c>
      <c r="E42" s="49" t="inlineStr">
        <is>
          <t>成果质量</t>
        </is>
      </c>
      <c r="F42" s="49" t="inlineStr">
        <is>
          <t>两次通过</t>
        </is>
      </c>
      <c r="G42" s="53" t="inlineStr">
        <is>
          <t>国土资源部矿产卫片执法监督检查审核情况</t>
        </is>
      </c>
      <c r="H42" s="49" t="inlineStr">
        <is>
          <t>执法监督检查审核情况</t>
        </is>
      </c>
    </row>
    <row r="43">
      <c r="A43" s="19" t="n"/>
      <c r="B43" s="19" t="n"/>
      <c r="C43" s="49" t="inlineStr">
        <is>
          <t>产出指标</t>
        </is>
      </c>
      <c r="D43" s="49" t="inlineStr">
        <is>
          <t>产出指标</t>
        </is>
      </c>
      <c r="E43" s="49" t="inlineStr">
        <is>
          <t>成果利用率</t>
        </is>
      </c>
      <c r="F43" s="49" t="n">
        <v>0.5</v>
      </c>
      <c r="G43" s="53" t="inlineStr">
        <is>
          <t>项目成果在资源管理中的利用情况</t>
        </is>
      </c>
      <c r="H43" s="49" t="inlineStr">
        <is>
          <t>项目成果在资源管理中的利用情况</t>
        </is>
      </c>
    </row>
    <row r="44" ht="38" customHeight="1">
      <c r="A44" s="52" t="inlineStr">
        <is>
          <t>曲靖市2019年矿产资源勘查开发利用管理项目经费</t>
        </is>
      </c>
      <c r="B44" s="52" t="inlineStr">
        <is>
          <t>曲靖市市级矿产资源勘查实施方案评审40个、矿产资源开发利用方案评审60个、矿业权人勘查开采公示信息抽查（实地核实）不低于5%</t>
        </is>
      </c>
      <c r="C44" s="49" t="inlineStr">
        <is>
          <t>效益指标</t>
        </is>
      </c>
      <c r="D44" s="49" t="inlineStr">
        <is>
          <t>效益指标</t>
        </is>
      </c>
      <c r="E44" s="49" t="inlineStr">
        <is>
          <t>“三率”达标</t>
        </is>
      </c>
      <c r="F44" s="49" t="inlineStr">
        <is>
          <t>储量规模与矿山规模匹配，开采回采率、选矿回收率、综合利用率达政策规定。</t>
        </is>
      </c>
      <c r="G44" s="53" t="inlineStr">
        <is>
          <t>1.《云南省国土资源厅关于进一步规范矿产资源勘查实施方案和开发利用方案编制评审有关问题的通知》（云国土资〔2016〕74号）.2.《国土资源部关于印发矿业权人勘查开采信息公示办法（试行）的通知》（国土资规〔2015〕6号）。</t>
        </is>
      </c>
      <c r="H44" s="49" t="inlineStr">
        <is>
          <t>储量规模与矿山规模匹配，开采回采率、选矿回收率、综合利用率达政策规定。</t>
        </is>
      </c>
    </row>
    <row r="45" ht="47.5" customHeight="1">
      <c r="A45" s="12" t="n"/>
      <c r="B45" s="12" t="n"/>
      <c r="C45" s="49" t="inlineStr">
        <is>
          <t>效益指标</t>
        </is>
      </c>
      <c r="D45" s="49" t="inlineStr">
        <is>
          <t>效益指标</t>
        </is>
      </c>
      <c r="E45" s="49" t="inlineStr">
        <is>
          <t>促进矿业经济发展</t>
        </is>
      </c>
      <c r="F45" s="49" t="inlineStr">
        <is>
          <t>勘查实施方案、开发利用方案科学合理，环境影响符合有关规定。共伴生矿合理利用，储量规模与矿山规模匹配开</t>
        </is>
      </c>
      <c r="G45" s="53" t="inlineStr">
        <is>
          <t>1.《云南省国土资源厅关于进一步规范矿产资源勘查实施方案和开发利用方案编制评审有关问题的通知》（云国土资〔2016〕74号）.2.《国土资源部关于印发矿业权人勘查开采信息公示办法（试行）的通知》（国土资规〔2015〕6号）。</t>
        </is>
      </c>
      <c r="H45" s="49" t="inlineStr">
        <is>
          <t>1.勘查实施方案和开发利用方案设计项目建设、投入资金与投资收益率、投资回收期设计合理。</t>
        </is>
      </c>
    </row>
    <row r="46" ht="100.5" customHeight="1">
      <c r="A46" s="12" t="n"/>
      <c r="B46" s="12" t="n"/>
      <c r="C46" s="49" t="inlineStr">
        <is>
          <t>效益指标</t>
        </is>
      </c>
      <c r="D46" s="49" t="inlineStr">
        <is>
          <t>效益指标</t>
        </is>
      </c>
      <c r="E46" s="49" t="inlineStr">
        <is>
          <t>评审专家组成人员专业结构合理。</t>
        </is>
      </c>
      <c r="F46" s="49" t="inlineStr">
        <is>
          <t>评审专家组由被选到的评审机构从经国土资源部门公示的曲靖市市级矿产资源勘查实施方案与矿产资源开发利用方</t>
        </is>
      </c>
      <c r="G46" s="53" t="inlineStr">
        <is>
          <t>1.《国土资源部关于规范矿产资源勘查实施方案的管理工作的通知》（国土资发〔2010〕29号）、《矿产资源勘查实施方案编制大纲》、《矿产资源勘查实施方案审查要求》。2.《国土资源部关于加强对矿产资源开发利用方案的审查工作的通知》（国土资发〔1999〕98号）、《矿产资源开发利用方案编写内容要求》、《矿产资源开发利用方案审查大纲》。3.《云南省国土资源厅关于进一步规范矿产资源勘查实施方案和开发利用方案编制评审有关问题的通知》（云国土资〔2016〕74号）.4.《国土资源部关于印发矿业权人勘查开采信息公示办法（试行）的通知》（国土资规〔2015〕6号）。</t>
        </is>
      </c>
      <c r="H46" s="49" t="inlineStr">
        <is>
          <t>评审专家组成人员专业结构合理。</t>
        </is>
      </c>
    </row>
    <row r="47" ht="60" customHeight="1">
      <c r="A47" s="12" t="n"/>
      <c r="B47" s="12" t="n"/>
      <c r="C47" s="49" t="inlineStr">
        <is>
          <t>效益指标</t>
        </is>
      </c>
      <c r="D47" s="49" t="inlineStr">
        <is>
          <t>效益指标</t>
        </is>
      </c>
      <c r="E47" s="49" t="inlineStr">
        <is>
          <t>限期评审</t>
        </is>
      </c>
      <c r="F47" s="49" t="inlineStr">
        <is>
          <t>受理后评审机构应在30个工作日内完成审查并出具审查意见或作出退件决定（不含实地踏勘时间、补件时间和方</t>
        </is>
      </c>
      <c r="G47" s="53" t="inlineStr">
        <is>
          <t>1.《云南省国土资源厅关于进一步规范矿产资源勘查实施方案和开发利用方案编制评审有关问题的通知》（云国土资〔2016〕74号）.2.《国土资源部关于印发矿业权人勘查开采信息公示办法（试行）的通知》（国土资规〔2015〕6号）。</t>
        </is>
      </c>
      <c r="H47" s="49" t="inlineStr">
        <is>
          <t>按时完成</t>
        </is>
      </c>
    </row>
    <row r="48" ht="47.5" customHeight="1">
      <c r="A48" s="12" t="n"/>
      <c r="B48" s="12" t="n"/>
      <c r="C48" s="49" t="inlineStr">
        <is>
          <t>效益指标</t>
        </is>
      </c>
      <c r="D48" s="49" t="inlineStr">
        <is>
          <t>效益指标</t>
        </is>
      </c>
      <c r="E48" s="49" t="inlineStr">
        <is>
          <t>成本控制合理</t>
        </is>
      </c>
      <c r="F48" s="49" t="inlineStr">
        <is>
          <t>1.勘查实施方案和开发利用方案设计项目建设、投入资金与投资收益率、投资回收期设计合理。</t>
        </is>
      </c>
      <c r="G48" s="53" t="inlineStr">
        <is>
          <t>1.《云南省国土资源厅关于进一步规范矿产资源勘查实施方案和开发利用方案编制评审有关问题的通知》（云国土资〔2016〕74号）.2.《国土资源部关于印发矿业权人勘查开采信息公示办法（试行）的通知》（国土资规〔2015〕6号）。</t>
        </is>
      </c>
      <c r="H48" s="49" t="inlineStr">
        <is>
          <t>1.勘查实施方案和开发利用方案设计项目建设、投入资金与投资收益率、投资回收期设计合理。</t>
        </is>
      </c>
    </row>
    <row r="49" ht="84" customHeight="1">
      <c r="A49" s="12" t="n"/>
      <c r="B49" s="12" t="n"/>
      <c r="C49" s="49" t="inlineStr">
        <is>
          <t>效益指标</t>
        </is>
      </c>
      <c r="D49" s="49" t="inlineStr">
        <is>
          <t>效益指标</t>
        </is>
      </c>
      <c r="E49" s="49" t="inlineStr">
        <is>
          <t>规范评审，独立评审，对评审结论负责。</t>
        </is>
      </c>
      <c r="F49" s="49" t="inlineStr">
        <is>
          <t>评审单位应按照相关规定和技术规范要求召开评审会议对曲靖市市级矿产资源勘查实施方案与矿产资源开发</t>
        </is>
      </c>
      <c r="G49" s="53" t="inlineStr">
        <is>
          <t>1.《国土资源部关于规范矿产资源勘查实施方案的管理工作的通知》（国土资发〔2010〕29号）、《矿产资源勘查实施方案编制大纲》、《矿产资源勘查实施方案审查要求》。2.《国土资源部关于加强对矿产资源开发利用方案的审查工作的通知》（国土资发〔1999〕98号）、《矿产资源开发利用方案编写内容要求》、《矿产资源开发利用方案审查大纲》。3.《云南省国土资源厅关于进一步规范矿产资源勘查实施方案和开发利用方案编制评审有关问题的通知》（云国土资〔2016〕74号）.4.《国土资源部关于印发矿业权人勘查开采信息公示办法（试行）的通知》（国土资规〔2015〕6号）。</t>
        </is>
      </c>
      <c r="H49" s="49" t="inlineStr">
        <is>
          <t>规范评审，独立评审，对评审结论负责。</t>
        </is>
      </c>
    </row>
    <row r="50" ht="47.5" customHeight="1">
      <c r="A50" s="12" t="n"/>
      <c r="B50" s="12" t="n"/>
      <c r="C50" s="49" t="inlineStr">
        <is>
          <t>效益指标</t>
        </is>
      </c>
      <c r="D50" s="49" t="inlineStr">
        <is>
          <t>效益指标</t>
        </is>
      </c>
      <c r="E50" s="49" t="inlineStr">
        <is>
          <t>环保措施</t>
        </is>
      </c>
      <c r="F50" s="49" t="inlineStr">
        <is>
          <t>1.《云南省国土资源厅关于进一步规范矿产资源勘查实施方案和开发利用方案编制评审有关问题的通知》（云国</t>
        </is>
      </c>
      <c r="G50" s="53" t="inlineStr">
        <is>
          <t>1.《云南省国土资源厅关于进一步规范矿产资源勘查实施方案和开发利用方案编制评审有关问题的通知》（云国土资〔2016〕74号）.2.《国土资源部关于印发矿业权人勘查开采信息公示办法（试行）的通知》（国土资规〔2015〕6号）。</t>
        </is>
      </c>
      <c r="H50" s="49" t="inlineStr">
        <is>
          <t>"1.勘查实施方案充考虑地质、水汶、环境影响和预防措施。
2.开发利用方案应包含环境保护、水土保持、土地复垦初步防治与治理措施。
3.矿山应通过矿山生态环境综合评估审查。"</t>
        </is>
      </c>
    </row>
    <row r="51" ht="81" customHeight="1">
      <c r="A51" s="12" t="n"/>
      <c r="B51" s="12" t="n"/>
      <c r="C51" s="49" t="inlineStr">
        <is>
          <t>效益指标</t>
        </is>
      </c>
      <c r="D51" s="49" t="inlineStr">
        <is>
          <t>效益指标</t>
        </is>
      </c>
      <c r="E51" s="49" t="inlineStr">
        <is>
          <t>实地核实资料齐全、核查数据准确</t>
        </is>
      </c>
      <c r="F51" s="49" t="inlineStr">
        <is>
          <t>矿业权人勘查开采公示信息抽查（实地核实）资料齐全、核查数据准确。</t>
        </is>
      </c>
      <c r="G51" s="53" t="inlineStr">
        <is>
          <t>1.《国土资源部关于规范矿产资源勘查实施方案的管理工作的通知》（国土资发〔2010〕29号）、《矿产资源勘查实施方案编制大纲》、《矿产资源勘查实施方案审查要求》。2.《国土资源部关于加强对矿产资源开发利用方案的审查工作的通知》（国土资发〔1999〕98号）、《矿产资源开发利用方案编写内容要求》、《矿产资源开发利用方案审查大纲》。3.《云南省国土资源厅关于进一步规范矿产资源勘查实施方案和开发利用方案编制评审有关问题的通知》（云国土资〔2016〕74号）.4.《国土资源部关于印发矿业权人勘查开采信息公示办法（试行）的通知》（国土资规〔2015〕6号）。</t>
        </is>
      </c>
      <c r="H51" s="49" t="inlineStr">
        <is>
          <t>实地核实资料齐全、核查数据准确</t>
        </is>
      </c>
    </row>
    <row r="52" ht="159" customHeight="1">
      <c r="A52" s="12" t="n"/>
      <c r="B52" s="12" t="n"/>
      <c r="C52" s="49" t="inlineStr">
        <is>
          <t>产出指标</t>
        </is>
      </c>
      <c r="D52" s="49" t="inlineStr">
        <is>
          <t>产出指标</t>
        </is>
      </c>
      <c r="E52" s="49" t="inlineStr">
        <is>
          <t>矿产资源勘查实施方案评审</t>
        </is>
      </c>
      <c r="F52" s="49" t="inlineStr">
        <is>
          <t>40个</t>
        </is>
      </c>
      <c r="G52" s="53" t="inlineStr">
        <is>
          <t>"1.《云南省人民政府关于煤炭行业化解过剩产能实现脱困发展的实施意见》（云政发〔2016〕50号）
2.《云南省国土资源厅关于业化解钢铁煤炭行业过剩产能推进脱困升级的实施意见》（云国土资〔2016〕118号）
3.《云南省人民政府关于第一批清理规范省政府部门行政审批中介服务事项的决定》（云政发〔2016〕11号）“申请人可以按要求自行编制矿产资源开发利用方案，也可以委托具有设计能力的单位编制，审批部门不得以任何形式要求申请人必须委托特定中介机构提供服务；保留审批部门现有的矿产资源开发利用方案技术评估、评审。”
4.《云南省国土资源厅关于贯彻落实云南省人民政府关于第一批清理规范省政府部门行政审批中介服务事项的决定的通知》（云国土资〔2016〕18号）
5.《云南省国土资源厅关于进一步规范矿产资源勘查实施方案和开发利用方案评审有关问题的通知》（云国土资〔2016〕74号）。
6.《云南省人民政府关于调整一批行政许可事项有决定》（云政发〔2017〕86号）。
7.《云南省国土资源厅关于调整矿业权审批登记权限的通知》（云国土资〔2018〕34号）。
8.《国土资源部关于印发矿业权人勘查开采信息公示办法（试行）的通知》（国土资规〔2015〕6号）。"</t>
        </is>
      </c>
      <c r="H52" s="49" t="inlineStr">
        <is>
          <t>矿产资源勘查实施方案评审</t>
        </is>
      </c>
    </row>
    <row r="53" ht="177" customHeight="1">
      <c r="A53" s="12" t="n"/>
      <c r="B53" s="12" t="n"/>
      <c r="C53" s="49" t="inlineStr">
        <is>
          <t>产出指标</t>
        </is>
      </c>
      <c r="D53" s="49" t="inlineStr">
        <is>
          <t>产出指标</t>
        </is>
      </c>
      <c r="E53" s="49" t="inlineStr">
        <is>
          <t>矿产资源开发利用方案评审</t>
        </is>
      </c>
      <c r="F53" s="49" t="inlineStr">
        <is>
          <t>60个</t>
        </is>
      </c>
      <c r="G53" s="53" t="inlineStr">
        <is>
          <t>"1.《云南省人民政府关于煤炭行业化解过剩产能实现脱困发展的实施意见》（云政发〔2016〕50号）
2.《云南省国土资源厅关于业化解钢铁煤炭行业过剩产能推进脱困升级的实施意见》（云国土资〔2016〕118号）
3.《云南省人民政府关于第一批清理规范省政府部门行政审批中介服务事项的决定》（云政发〔2016〕11号）“申请人可以按要求自行编制矿产资源开发利用方案，也可以委托具有设计能力的单位编制，审批部门不得以任何形式要求申请人必须委托特定中介机构提供服务；保留审批部门现有的矿产资源开发利用方案技术评估、评审。”
4.《云南省国土资源厅关于贯彻落实云南省人民政府关于第一批清理规范省政府部门行政审批中介服务事项的决定的通知》（云国土资〔2016〕18号）
5.《云南省国土资源厅关于进一步规范矿产资源勘查实施方案和开发利用方案评审有关问题的通知》（云国土资〔2016〕74号）。
6.《云南省人民政府关于调整一批行政许可事项有决定》（云政发〔2017〕86号）。
7.《云南省国土资源厅关于调整矿业权审批登记权限的通知》（云国土资〔2018〕34号）。
8.《国土资源部关于印发矿业权人勘查开采信息公示办法（试行）的通知》（国土资规〔2015〕6号）。"</t>
        </is>
      </c>
      <c r="H53" s="49" t="inlineStr">
        <is>
          <t>矿产资源开发利用方案评审</t>
        </is>
      </c>
    </row>
    <row r="54" ht="166.5" customHeight="1">
      <c r="A54" s="12" t="n"/>
      <c r="B54" s="12" t="n"/>
      <c r="C54" s="49" t="inlineStr">
        <is>
          <t>产出指标</t>
        </is>
      </c>
      <c r="D54" s="49" t="inlineStr">
        <is>
          <t>产出指标</t>
        </is>
      </c>
      <c r="E54" s="49" t="inlineStr">
        <is>
          <t>矿业权人勘查开采公示信息抽查（实地核实）不低于5%</t>
        </is>
      </c>
      <c r="F54" s="49" t="n">
        <v>40</v>
      </c>
      <c r="G54" s="53" t="inlineStr">
        <is>
          <t>"1.《云南省人民政府关于煤炭行业化解过剩产能实现脱困发展的实施意见》（云政发〔2016〕50号）
2.《云南省国土资源厅关于业化解钢铁煤炭行业过剩产能推进脱困升级的实施意见》（云国土资〔2016〕118号）
3.《云南省人民政府关于第一批清理规范省政府部门行政审批中介服务事项的决定》（云政发〔2016〕11号）“申请人可以按要求自行编制矿产资源开发利用方案，也可以委托具有设计能力的单位编制，审批部门不得以任何形式要求申请人必须委托特定中介机构提供服务；保留审批部门现有的矿产资源开发利用方案技术评估、评审。”
4.《云南省国土资源厅关于贯彻落实云南省人民政府关于第一批清理规范省政府部门行政审批中介服务事项的决定的通知》（云国土资〔2016〕18号）
5.《云南省国土资源厅关于进一步规范矿产资源勘查实施方案和开发利用方案评审有关问题的通知》（云国土资〔2016〕74号）。
6.《云南省人民政府关于调整一批行政许可事项有决定》（云政发〔2017〕86号）。
7.《云南省国土资源厅关于调整矿业权审批登记权限的通知》（云国土资〔2018〕34号）。
8.《国土资源部关于印发矿业权人勘查开采信息公示办法（试行）的通知》（国土资规〔2015〕6号）。"</t>
        </is>
      </c>
      <c r="H54" s="49" t="inlineStr">
        <is>
          <t>矿业权人勘查开采公示信息抽查（实地核实）不低于5%</t>
        </is>
      </c>
    </row>
    <row r="55" ht="24" customHeight="1">
      <c r="A55" s="19" t="n"/>
      <c r="B55" s="19" t="n"/>
      <c r="C55" s="49" t="inlineStr">
        <is>
          <t>满意度指标</t>
        </is>
      </c>
      <c r="D55" s="49" t="inlineStr">
        <is>
          <t>满意度指标</t>
        </is>
      </c>
      <c r="E55" s="49" t="inlineStr">
        <is>
          <t>服务对象满意度</t>
        </is>
      </c>
      <c r="F55" s="49" t="n">
        <v>0.9</v>
      </c>
      <c r="G55" s="53" t="inlineStr">
        <is>
          <t>1.《云南省国土资源厅关于进一步规范矿产资源勘查实施方案和开发利用方案编制评审有关问题的通知》（云国土资〔2016〕74号）.2.《国土资源部关于印发矿业权人勘查开采信息公示办法（试行）的通知》（国土资规〔2015〕6号）。</t>
        </is>
      </c>
      <c r="H55" s="49" t="inlineStr">
        <is>
          <t>服务对象满意</t>
        </is>
      </c>
    </row>
    <row r="56">
      <c r="A56" s="52" t="inlineStr">
        <is>
          <t>曲靖市2019年矿产资源储量管理技术服务工作经费</t>
        </is>
      </c>
      <c r="B56" s="52" t="inlineStr">
        <is>
          <t>完成矿产资源储量报告评审60个、建设项目压覆重要矿产资源评估报告评审10个、储量动态测量成果审查100个、矿业权出让收益评估60个,完成探明储量矿产资源确权登记工作年度任务。</t>
        </is>
      </c>
      <c r="C56" s="49" t="inlineStr">
        <is>
          <t>满意度指标</t>
        </is>
      </c>
      <c r="D56" s="49" t="inlineStr">
        <is>
          <t>满意度指标</t>
        </is>
      </c>
      <c r="E56" s="49" t="inlineStr">
        <is>
          <t>服务对象满意率</t>
        </is>
      </c>
      <c r="F56" s="49" t="n">
        <v>0.9</v>
      </c>
      <c r="G56" s="53" t="inlineStr">
        <is>
          <t>反映服务对象对评审评估工作的满意度</t>
        </is>
      </c>
      <c r="H56" s="49" t="inlineStr">
        <is>
          <t>反映服务对象对评审评估工作的满意度</t>
        </is>
      </c>
    </row>
    <row r="57" ht="28.5" customHeight="1">
      <c r="A57" s="12" t="n"/>
      <c r="B57" s="12" t="n"/>
      <c r="C57" s="49" t="inlineStr">
        <is>
          <t>产出指标</t>
        </is>
      </c>
      <c r="D57" s="49" t="inlineStr">
        <is>
          <t>产出指标</t>
        </is>
      </c>
      <c r="E57" s="49" t="inlineStr">
        <is>
          <t>建设项目压覆重要矿产资源评估报告评审</t>
        </is>
      </c>
      <c r="F57" s="49" t="n">
        <v>10</v>
      </c>
      <c r="G57" s="53" t="inlineStr">
        <is>
          <t>云国土资[2017]47号、云国土资[2010]399号</t>
        </is>
      </c>
      <c r="H57" s="49" t="inlineStr">
        <is>
          <t>建设项目压覆重要矿产资源评估报告评审</t>
        </is>
      </c>
    </row>
    <row r="58">
      <c r="A58" s="12" t="n"/>
      <c r="B58" s="12" t="n"/>
      <c r="C58" s="49" t="inlineStr">
        <is>
          <t>产出指标</t>
        </is>
      </c>
      <c r="D58" s="49" t="inlineStr">
        <is>
          <t>产出指标</t>
        </is>
      </c>
      <c r="E58" s="49" t="inlineStr">
        <is>
          <t>评审评估报告合格</t>
        </is>
      </c>
      <c r="F58" s="49" t="n">
        <v>0.95</v>
      </c>
      <c r="G58" s="53" t="inlineStr">
        <is>
          <t>云国土资[2017]47号、云国土资[2010]399号</t>
        </is>
      </c>
      <c r="H58" s="49" t="inlineStr">
        <is>
          <t>反映评审评估质量</t>
        </is>
      </c>
    </row>
    <row r="59" ht="19" customHeight="1">
      <c r="A59" s="12" t="n"/>
      <c r="B59" s="12" t="n"/>
      <c r="C59" s="49" t="inlineStr">
        <is>
          <t>产出指标</t>
        </is>
      </c>
      <c r="D59" s="49" t="inlineStr">
        <is>
          <t>产出指标</t>
        </is>
      </c>
      <c r="E59" s="49" t="inlineStr">
        <is>
          <t>矿业权出让收益评估</t>
        </is>
      </c>
      <c r="F59" s="49" t="inlineStr">
        <is>
          <t>60个</t>
        </is>
      </c>
      <c r="G59" s="53" t="inlineStr">
        <is>
          <t>财综[2017]35号</t>
        </is>
      </c>
      <c r="H59" s="49" t="inlineStr">
        <is>
          <t>矿业权出让收益评估</t>
        </is>
      </c>
    </row>
    <row r="60" ht="19" customHeight="1">
      <c r="A60" s="12" t="n"/>
      <c r="B60" s="12" t="n"/>
      <c r="C60" s="49" t="inlineStr">
        <is>
          <t>产出指标</t>
        </is>
      </c>
      <c r="D60" s="49" t="inlineStr">
        <is>
          <t>产出指标</t>
        </is>
      </c>
      <c r="E60" s="49" t="inlineStr">
        <is>
          <t>矿业权出让收益评估</t>
        </is>
      </c>
      <c r="F60" s="49" t="inlineStr">
        <is>
          <t>50天</t>
        </is>
      </c>
      <c r="G60" s="53" t="inlineStr">
        <is>
          <t>云国土资[2017]47号、云国土资[2010]399号</t>
        </is>
      </c>
      <c r="H60" s="49" t="inlineStr">
        <is>
          <t>反映任务完成及时性</t>
        </is>
      </c>
    </row>
    <row r="61" ht="19" customHeight="1">
      <c r="A61" s="12" t="n"/>
      <c r="B61" s="12" t="n"/>
      <c r="C61" s="49" t="inlineStr">
        <is>
          <t>产出指标</t>
        </is>
      </c>
      <c r="D61" s="49" t="inlineStr">
        <is>
          <t>产出指标</t>
        </is>
      </c>
      <c r="E61" s="49" t="inlineStr">
        <is>
          <t>储量动态测量成果审查合格</t>
        </is>
      </c>
      <c r="F61" s="49" t="n">
        <v>0.98</v>
      </c>
      <c r="G61" s="53" t="inlineStr">
        <is>
          <t>云国土资[2017]47号、云国土资[2010]399号</t>
        </is>
      </c>
      <c r="H61" s="49" t="inlineStr">
        <is>
          <t>反映成果审查质量</t>
        </is>
      </c>
    </row>
    <row r="62">
      <c r="A62" s="12" t="n"/>
      <c r="B62" s="12" t="n"/>
      <c r="C62" s="49" t="inlineStr">
        <is>
          <t>产出指标</t>
        </is>
      </c>
      <c r="D62" s="49" t="inlineStr">
        <is>
          <t>产出指标</t>
        </is>
      </c>
      <c r="E62" s="49" t="inlineStr">
        <is>
          <t>评审评估服务费</t>
        </is>
      </c>
      <c r="F62" s="49" t="inlineStr">
        <is>
          <t>按照招投标确定的价格</t>
        </is>
      </c>
      <c r="G62" s="53" t="inlineStr">
        <is>
          <t>云国土资[2017]47号、云国土资[2010]399号</t>
        </is>
      </c>
      <c r="H62" s="49" t="inlineStr">
        <is>
          <t>反映评审评估服务费控制情况</t>
        </is>
      </c>
    </row>
    <row r="63" ht="19" customHeight="1">
      <c r="A63" s="12" t="n"/>
      <c r="B63" s="12" t="n"/>
      <c r="C63" s="49" t="inlineStr">
        <is>
          <t>效益指标</t>
        </is>
      </c>
      <c r="D63" s="49" t="inlineStr">
        <is>
          <t>效益指标</t>
        </is>
      </c>
      <c r="E63" s="49" t="inlineStr">
        <is>
          <t>评审评估机构依法评审评估</t>
        </is>
      </c>
      <c r="F63" s="49" t="inlineStr">
        <is>
          <t>依法评审评估</t>
        </is>
      </c>
      <c r="G63" s="53" t="inlineStr">
        <is>
          <t>云国土资[2017]47号、云国土资[2010]399号</t>
        </is>
      </c>
      <c r="H63" s="49" t="inlineStr">
        <is>
          <t>反映评审评估机构业务水平</t>
        </is>
      </c>
    </row>
    <row r="64" ht="19" customHeight="1">
      <c r="A64" s="12" t="n"/>
      <c r="B64" s="12" t="n"/>
      <c r="C64" s="49" t="inlineStr">
        <is>
          <t>产出指标</t>
        </is>
      </c>
      <c r="D64" s="49" t="inlineStr">
        <is>
          <t>产出指标</t>
        </is>
      </c>
      <c r="E64" s="49" t="inlineStr">
        <is>
          <t>储量动态测量成果审查</t>
        </is>
      </c>
      <c r="F64" s="49" t="inlineStr">
        <is>
          <t>100个</t>
        </is>
      </c>
      <c r="G64" s="53" t="inlineStr">
        <is>
          <t>云国土资储[2014]4号</t>
        </is>
      </c>
      <c r="H64" s="49" t="inlineStr">
        <is>
          <t>.储量动态测量成果审查</t>
        </is>
      </c>
    </row>
    <row r="65" ht="19" customHeight="1">
      <c r="A65" s="12" t="n"/>
      <c r="B65" s="12" t="n"/>
      <c r="C65" s="49" t="inlineStr">
        <is>
          <t>产出指标</t>
        </is>
      </c>
      <c r="D65" s="49" t="inlineStr">
        <is>
          <t>产出指标</t>
        </is>
      </c>
      <c r="E65" s="49" t="inlineStr">
        <is>
          <t>探明储量矿产资源确权登记</t>
        </is>
      </c>
      <c r="F65" s="49" t="inlineStr">
        <is>
          <t>完成年度任务</t>
        </is>
      </c>
      <c r="G65" s="53" t="inlineStr">
        <is>
          <t>国土资发〔2016〕192号</t>
        </is>
      </c>
      <c r="H65" s="49" t="inlineStr">
        <is>
          <t>探明储量矿产资源确权登记</t>
        </is>
      </c>
    </row>
    <row r="66" ht="19" customHeight="1">
      <c r="A66" s="12" t="n"/>
      <c r="B66" s="12" t="n"/>
      <c r="C66" s="49" t="inlineStr">
        <is>
          <t>效益指标</t>
        </is>
      </c>
      <c r="D66" s="49" t="inlineStr">
        <is>
          <t>效益指标</t>
        </is>
      </c>
      <c r="E66" s="49" t="inlineStr">
        <is>
          <t>1.征收矿业权出让收益</t>
        </is>
      </c>
      <c r="F66" s="49" t="inlineStr">
        <is>
          <t>10000万元</t>
        </is>
      </c>
      <c r="G66" s="53" t="inlineStr">
        <is>
          <t>云国土资[2017]47号、云国土资[2010]399号</t>
        </is>
      </c>
      <c r="H66" s="49" t="inlineStr">
        <is>
          <t>通过评估,应收尽收矿业权出让收益</t>
        </is>
      </c>
    </row>
    <row r="67" ht="19" customHeight="1">
      <c r="A67" s="12" t="n"/>
      <c r="B67" s="12" t="n"/>
      <c r="C67" s="49" t="inlineStr">
        <is>
          <t>效益指标</t>
        </is>
      </c>
      <c r="D67" s="49" t="inlineStr">
        <is>
          <t>效益指标</t>
        </is>
      </c>
      <c r="E67" s="49" t="inlineStr">
        <is>
          <t>1.保障矿业权办理相关手续</t>
        </is>
      </c>
      <c r="F67" s="49" t="inlineStr">
        <is>
          <t>通过评审评估，保障矿业权办理相关手续</t>
        </is>
      </c>
      <c r="G67" s="53" t="inlineStr">
        <is>
          <t>云国土资[2017]47号、云国土资[2010]399号</t>
        </is>
      </c>
      <c r="H67" s="49" t="inlineStr">
        <is>
          <t>通过评审评估，保障矿业权办理相关手续</t>
        </is>
      </c>
    </row>
    <row r="68">
      <c r="A68" s="12" t="n"/>
      <c r="B68" s="12" t="n"/>
      <c r="C68" s="49" t="inlineStr">
        <is>
          <t>产出指标</t>
        </is>
      </c>
      <c r="D68" s="49" t="inlineStr">
        <is>
          <t>产出指标</t>
        </is>
      </c>
      <c r="E68" s="49" t="inlineStr">
        <is>
          <t>出让收益评估时间</t>
        </is>
      </c>
      <c r="F68" s="49" t="inlineStr">
        <is>
          <t>按时完成</t>
        </is>
      </c>
      <c r="G68" s="53" t="inlineStr">
        <is>
          <t>云国土资[2017]47号、云国土资[2010]399号</t>
        </is>
      </c>
      <c r="H68" s="49" t="inlineStr">
        <is>
          <t>反映任务完成及时性</t>
        </is>
      </c>
    </row>
    <row r="69" ht="38" customHeight="1">
      <c r="A69" s="12" t="n"/>
      <c r="B69" s="12" t="n"/>
      <c r="C69" s="49" t="inlineStr">
        <is>
          <t>产出指标</t>
        </is>
      </c>
      <c r="D69" s="49" t="inlineStr">
        <is>
          <t>产出指标</t>
        </is>
      </c>
      <c r="E69" s="49" t="inlineStr">
        <is>
          <t>矿产资源储量报告和建设项目压覆重要矿产资源评估报告评审</t>
        </is>
      </c>
      <c r="F69" s="49" t="inlineStr">
        <is>
          <t>储量报告60个，建设项目压覆重要矿产资源评估报告10个。</t>
        </is>
      </c>
      <c r="G69" s="53" t="inlineStr">
        <is>
          <t>云国土资[2017]47号、云国土资[2010]399号</t>
        </is>
      </c>
      <c r="H69" s="49" t="inlineStr">
        <is>
          <t>矿产资源储量报告和建设项目压覆重要矿产资源评估报告评审</t>
        </is>
      </c>
    </row>
    <row r="70" ht="19" customHeight="1">
      <c r="A70" s="19" t="n"/>
      <c r="B70" s="19" t="n"/>
      <c r="C70" s="49" t="inlineStr">
        <is>
          <t>效益指标</t>
        </is>
      </c>
      <c r="D70" s="49" t="inlineStr">
        <is>
          <t>效益指标</t>
        </is>
      </c>
      <c r="E70" s="49" t="inlineStr">
        <is>
          <t>保障建设项目顺利进行</t>
        </is>
      </c>
      <c r="F70" s="49" t="inlineStr">
        <is>
          <t>顺利进行</t>
        </is>
      </c>
      <c r="G70" s="53" t="inlineStr">
        <is>
          <t>云国土资[2017]47号、云国土资[2010]399号</t>
        </is>
      </c>
      <c r="H70" s="49" t="inlineStr">
        <is>
          <t>完成建设项目压覆重要矿产资源评估报告评审,保障建设项目顺利实施</t>
        </is>
      </c>
    </row>
    <row r="71" ht="19" customHeight="1">
      <c r="A71" s="52" t="inlineStr">
        <is>
          <t>麒麟区2019年地质矿山环境治理规划编制经费</t>
        </is>
      </c>
      <c r="B71" s="52" t="inlineStr">
        <is>
          <t>矿山地质环境保护与恢复治理规划约97公顷</t>
        </is>
      </c>
      <c r="C71" s="49" t="inlineStr">
        <is>
          <t>效益指标</t>
        </is>
      </c>
      <c r="D71" s="49" t="inlineStr">
        <is>
          <t>效益指标</t>
        </is>
      </c>
      <c r="E71" s="49" t="inlineStr">
        <is>
          <t>达到对自然生态的源头保护目标</t>
        </is>
      </c>
      <c r="F71" s="49" t="n">
        <v>1</v>
      </c>
      <c r="G71" s="53" t="inlineStr">
        <is>
          <t>达到对自然生态的源头保护目标</t>
        </is>
      </c>
      <c r="H71" s="49" t="inlineStr">
        <is>
          <t>达到对自然生态的源头保护目标</t>
        </is>
      </c>
    </row>
    <row r="72" ht="28.5" customHeight="1">
      <c r="A72" s="12" t="n"/>
      <c r="B72" s="12" t="n"/>
      <c r="C72" s="49" t="inlineStr">
        <is>
          <t>效益指标</t>
        </is>
      </c>
      <c r="D72" s="49" t="inlineStr">
        <is>
          <t>效益指标</t>
        </is>
      </c>
      <c r="E72" s="49" t="inlineStr">
        <is>
          <t>形成开发与保护相互协调的矿山开发新格局</t>
        </is>
      </c>
      <c r="F72" s="49" t="n">
        <v>0.98</v>
      </c>
      <c r="G72" s="53" t="inlineStr">
        <is>
          <t>形成开发与保护相互协调的矿山开发新格局</t>
        </is>
      </c>
      <c r="H72" s="49" t="inlineStr">
        <is>
          <t>形成开发与保护相互协调的矿山开发新格局</t>
        </is>
      </c>
    </row>
    <row r="73">
      <c r="A73" s="12" t="n"/>
      <c r="B73" s="12" t="n"/>
      <c r="C73" s="49" t="inlineStr">
        <is>
          <t>产出指标</t>
        </is>
      </c>
      <c r="D73" s="49" t="inlineStr">
        <is>
          <t>产出指标</t>
        </is>
      </c>
      <c r="E73" s="49" t="inlineStr">
        <is>
          <t>治理规划面积</t>
        </is>
      </c>
      <c r="F73" s="49" t="inlineStr">
        <is>
          <t>97公顷</t>
        </is>
      </c>
      <c r="G73" s="53" t="inlineStr">
        <is>
          <t>矿山地质环境保护与恢复治理规划约97公顷</t>
        </is>
      </c>
      <c r="H73" s="49" t="inlineStr">
        <is>
          <t>矿山地质环境保护与恢复治理规划约97公顷</t>
        </is>
      </c>
    </row>
    <row r="74">
      <c r="A74" s="12" t="n"/>
      <c r="B74" s="12" t="n"/>
      <c r="C74" s="49" t="inlineStr">
        <is>
          <t>满意度指标</t>
        </is>
      </c>
      <c r="D74" s="49" t="inlineStr">
        <is>
          <t>满意度指标</t>
        </is>
      </c>
      <c r="E74" s="49" t="inlineStr">
        <is>
          <t>通过验收</t>
        </is>
      </c>
      <c r="F74" s="49" t="inlineStr">
        <is>
          <t>一次性</t>
        </is>
      </c>
      <c r="G74" s="53" t="inlineStr">
        <is>
          <t>通过验收,一次性</t>
        </is>
      </c>
      <c r="H74" s="49" t="inlineStr">
        <is>
          <t>通过验收,一次性</t>
        </is>
      </c>
    </row>
    <row r="75">
      <c r="A75" s="12" t="n"/>
      <c r="B75" s="12" t="n"/>
      <c r="C75" s="49" t="inlineStr">
        <is>
          <t>产出指标</t>
        </is>
      </c>
      <c r="D75" s="49" t="inlineStr">
        <is>
          <t>产出指标</t>
        </is>
      </c>
      <c r="E75" s="49" t="inlineStr">
        <is>
          <t>通过验收</t>
        </is>
      </c>
      <c r="F75" s="49" t="inlineStr">
        <is>
          <t>一次性</t>
        </is>
      </c>
      <c r="G75" s="53" t="inlineStr">
        <is>
          <t>通过验收</t>
        </is>
      </c>
      <c r="H75" s="49" t="inlineStr">
        <is>
          <t>一次性</t>
        </is>
      </c>
    </row>
    <row r="76" ht="28.5" customHeight="1">
      <c r="A76" s="12" t="n"/>
      <c r="B76" s="12" t="n"/>
      <c r="C76" s="49" t="inlineStr">
        <is>
          <t>效益指标</t>
        </is>
      </c>
      <c r="D76" s="49" t="inlineStr">
        <is>
          <t>效益指标</t>
        </is>
      </c>
      <c r="E76" s="49" t="inlineStr">
        <is>
          <t>治理达到“绿水青山”就是“金山银山”的效果</t>
        </is>
      </c>
      <c r="F76" s="49" t="n">
        <v>0.98</v>
      </c>
      <c r="G76" s="53" t="inlineStr">
        <is>
          <t>治理达到“绿水青山”就是“金山银山”的效果</t>
        </is>
      </c>
      <c r="H76" s="49" t="inlineStr">
        <is>
          <t>治理达到“绿水青山”就是“金山银山”的效果</t>
        </is>
      </c>
    </row>
    <row r="77" ht="28.5" customHeight="1">
      <c r="A77" s="12" t="n"/>
      <c r="B77" s="12" t="n"/>
      <c r="C77" s="49" t="inlineStr">
        <is>
          <t>产出指标</t>
        </is>
      </c>
      <c r="D77" s="49" t="inlineStr">
        <is>
          <t>产出指标</t>
        </is>
      </c>
      <c r="E77" s="49" t="inlineStr">
        <is>
          <t>矿山地质环境保护与恢复治理规划方案</t>
        </is>
      </c>
      <c r="F77" s="49" t="inlineStr">
        <is>
          <t>260000元</t>
        </is>
      </c>
      <c r="G77" s="53" t="inlineStr">
        <is>
          <t>矿山地质环境保护与恢复治理规划方案</t>
        </is>
      </c>
      <c r="H77" s="49" t="inlineStr">
        <is>
          <t>矿山地质环境保护与恢复治理规划方案</t>
        </is>
      </c>
    </row>
    <row r="78" ht="28.5" customHeight="1">
      <c r="A78" s="12" t="n"/>
      <c r="B78" s="12" t="n"/>
      <c r="C78" s="49" t="inlineStr">
        <is>
          <t>效益指标</t>
        </is>
      </c>
      <c r="D78" s="49" t="inlineStr">
        <is>
          <t>效益指标</t>
        </is>
      </c>
      <c r="E78" s="49" t="inlineStr">
        <is>
          <t>为开展矿山地质环境保护与恢复治理工作提供依据</t>
        </is>
      </c>
      <c r="F78" s="49" t="n">
        <v>1</v>
      </c>
      <c r="G78" s="53" t="inlineStr">
        <is>
          <t>为开展矿山地质环境保护与恢复治理工作提供依据</t>
        </is>
      </c>
      <c r="H78" s="49" t="inlineStr">
        <is>
          <t>为开展矿山地质环境保护与恢复治理工作提供依据</t>
        </is>
      </c>
    </row>
    <row r="79">
      <c r="A79" s="19" t="n"/>
      <c r="B79" s="19" t="n"/>
      <c r="C79" s="49" t="inlineStr">
        <is>
          <t>产出指标</t>
        </is>
      </c>
      <c r="D79" s="49" t="inlineStr">
        <is>
          <t>产出指标</t>
        </is>
      </c>
      <c r="E79" s="49" t="inlineStr">
        <is>
          <t>规划完成时间</t>
        </is>
      </c>
      <c r="F79" s="49" t="inlineStr">
        <is>
          <t>按时</t>
        </is>
      </c>
      <c r="G79" s="53" t="inlineStr">
        <is>
          <t>规划完成时间</t>
        </is>
      </c>
      <c r="H79" s="49" t="inlineStr">
        <is>
          <t>按时</t>
        </is>
      </c>
    </row>
    <row r="80" ht="38" customHeight="1">
      <c r="A80" s="52" t="inlineStr">
        <is>
          <t>2019年度土地变更调查项目经费</t>
        </is>
      </c>
      <c r="B80" s="52" t="inlineStr">
        <is>
          <t>该项工作是《中华人民共和国土地管理法》赋予国土资源管理部门的一项重要职责。第一次全国土地调查后从1996年开始至今，每年都要开展此项工作，年度土地变更调查与遥感监测是国土资源管理的一项常态化工作，主要目的是动态查清楚土地利用现状。按时完成2019年度土地变更调查与遥感监测工作，查清国土资源现状为第三次全国土地调查统一时点更新成果，国土资源管理、地方经济建设发展服务，为国家制定宏观政策提供重要基础数据</t>
        </is>
      </c>
      <c r="C80" s="49" t="inlineStr">
        <is>
          <t>效益指标</t>
        </is>
      </c>
      <c r="D80" s="49" t="inlineStr">
        <is>
          <t>效益指标</t>
        </is>
      </c>
      <c r="E80" s="49" t="inlineStr">
        <is>
          <t>三次国土调查成果为规划编制、政策制定和科学决策提供依据</t>
        </is>
      </c>
      <c r="F80" s="49" t="n">
        <v>1</v>
      </c>
      <c r="G80" s="53" t="inlineStr">
        <is>
          <t>工作实施方案</t>
        </is>
      </c>
      <c r="H80" s="49" t="inlineStr">
        <is>
          <t>工作实施方案</t>
        </is>
      </c>
    </row>
    <row r="81" ht="38" customHeight="1">
      <c r="A81" s="12" t="n"/>
      <c r="B81" s="12" t="n"/>
      <c r="C81" s="49" t="inlineStr">
        <is>
          <t>效益指标</t>
        </is>
      </c>
      <c r="D81" s="49" t="inlineStr">
        <is>
          <t>效益指标</t>
        </is>
      </c>
      <c r="E81" s="49" t="inlineStr">
        <is>
          <t>全市各类地类调查成果为国土资源管理提供数据基础和平台</t>
        </is>
      </c>
      <c r="F81" s="49" t="n">
        <v>1</v>
      </c>
      <c r="G81" s="53" t="inlineStr">
        <is>
          <t>工作实施方案</t>
        </is>
      </c>
      <c r="H81" s="49" t="inlineStr">
        <is>
          <t>工作实施方案</t>
        </is>
      </c>
    </row>
    <row r="82" ht="28.5" customHeight="1">
      <c r="A82" s="12" t="n"/>
      <c r="B82" s="12" t="n"/>
      <c r="C82" s="49" t="inlineStr">
        <is>
          <t>产出指标</t>
        </is>
      </c>
      <c r="D82" s="49" t="inlineStr">
        <is>
          <t>产出指标</t>
        </is>
      </c>
      <c r="E82" s="49" t="inlineStr">
        <is>
          <t>形成2019年12月31日标准时点的调查数据</t>
        </is>
      </c>
      <c r="F82" s="49" t="inlineStr">
        <is>
          <t>规定时点完成</t>
        </is>
      </c>
      <c r="G82" s="53" t="inlineStr">
        <is>
          <t>工作实施方案</t>
        </is>
      </c>
      <c r="H82" s="49" t="inlineStr">
        <is>
          <t>工作实施方案</t>
        </is>
      </c>
    </row>
    <row r="83" ht="47.5" customHeight="1">
      <c r="A83" s="12" t="n"/>
      <c r="B83" s="12" t="n"/>
      <c r="C83" s="49" t="inlineStr">
        <is>
          <t>效益指标</t>
        </is>
      </c>
      <c r="D83" s="49" t="inlineStr">
        <is>
          <t>效益指标</t>
        </is>
      </c>
      <c r="E83" s="49" t="inlineStr">
        <is>
          <t>全市各类土地资源家底，为市委市政府宏观决策 战略规划提供必要数据支撑。</t>
        </is>
      </c>
      <c r="F83" s="49" t="n">
        <v>1</v>
      </c>
      <c r="G83" s="53" t="inlineStr">
        <is>
          <t>工作实施方案</t>
        </is>
      </c>
      <c r="H83" s="49" t="inlineStr">
        <is>
          <t>工作实施方案</t>
        </is>
      </c>
    </row>
    <row r="84" ht="19" customHeight="1">
      <c r="A84" s="12" t="n"/>
      <c r="B84" s="12" t="n"/>
      <c r="C84" s="49" t="inlineStr">
        <is>
          <t>产出指标</t>
        </is>
      </c>
      <c r="D84" s="49" t="inlineStr">
        <is>
          <t>产出指标</t>
        </is>
      </c>
      <c r="E84" s="49" t="inlineStr">
        <is>
          <t>9县（市 区)变更调查成果</t>
        </is>
      </c>
      <c r="F84" s="49" t="n">
        <v>9</v>
      </c>
      <c r="G84" s="53" t="inlineStr">
        <is>
          <t>工作实施方案</t>
        </is>
      </c>
      <c r="H84" s="49" t="inlineStr">
        <is>
          <t>工作实施方案</t>
        </is>
      </c>
    </row>
    <row r="85" ht="19" customHeight="1">
      <c r="A85" s="12" t="n"/>
      <c r="B85" s="12" t="n"/>
      <c r="C85" s="49" t="inlineStr">
        <is>
          <t>产出指标</t>
        </is>
      </c>
      <c r="D85" s="49" t="inlineStr">
        <is>
          <t>产出指标</t>
        </is>
      </c>
      <c r="E85" s="49" t="inlineStr">
        <is>
          <t>曲靖变更调查成果通过省级验收</t>
        </is>
      </c>
      <c r="F85" s="49" t="inlineStr">
        <is>
          <t>一次性通过</t>
        </is>
      </c>
      <c r="G85" s="53" t="inlineStr">
        <is>
          <t>工作实施方案</t>
        </is>
      </c>
      <c r="H85" s="49" t="inlineStr">
        <is>
          <t>工作实施方案</t>
        </is>
      </c>
    </row>
    <row r="86">
      <c r="A86" s="19" t="n"/>
      <c r="B86" s="19" t="n"/>
      <c r="C86" s="49" t="inlineStr">
        <is>
          <t>满意度指标</t>
        </is>
      </c>
      <c r="D86" s="49" t="inlineStr">
        <is>
          <t>满意度指标</t>
        </is>
      </c>
      <c r="E86" s="49" t="inlineStr">
        <is>
          <t>服务对象满意度</t>
        </is>
      </c>
      <c r="F86" s="49" t="n">
        <v>0.9</v>
      </c>
      <c r="G86" s="53" t="inlineStr">
        <is>
          <t>工作实施方案</t>
        </is>
      </c>
      <c r="H86" s="49" t="inlineStr">
        <is>
          <t>工作实施方案</t>
        </is>
      </c>
    </row>
    <row r="87">
      <c r="A87" s="52" t="inlineStr">
        <is>
          <t>2019年土地矿产资源规划编制经费</t>
        </is>
      </c>
      <c r="B87" s="52" t="inlineStr">
        <is>
          <t>收集第三轮矿产资源规划实施相关资料、数据，曲靖市经济社会发展相关资料、数据，现行地质灾害防治相关资料、数据，住建、交通、农业、林业、水务、环保、工信相关规划资料、数据;第三轮矿产资源规划实施情况的分析、评估、评估报告的编制、征询意见、图件的制作、评审，成果资料的报备等工作;对曲靖市矿产资源规划（2021-2025年）可能对环境造成的影响进行评价，编制评价报告、组织审查、报批;在对相关资料、数据进行收集、整理、汇总、分析的基础止，按照规划编制技术要求撰写规划文本及专题报告，绘制规划图件。收集“十三五”规划实施相关资料、数据，现行土地利用总体规划相关资料、数据，现行土地整治规划相关资料、数制，现行地质灾害防治相关资料、数据，土地利用年度变更调查相关数据，住建、交通、农业、林业、水务、环保、工信相关规划资料、数据；在对相关资料、数据进行收集、整理、汇总、分析的基础止，按照规划编制技术要求撰写曲靖市土地开发利用与保护“十四五”规划（2021-2025年）规划文本，绘制规划图件。第一年完成规划文本的编制及图件的制作，第二年完成环境影响评价及报告的编制、规划成果的报批。</t>
        </is>
      </c>
      <c r="C87" s="49" t="inlineStr">
        <is>
          <t>效益指标</t>
        </is>
      </c>
      <c r="D87" s="49" t="inlineStr">
        <is>
          <t>效益指标</t>
        </is>
      </c>
      <c r="E87" s="49" t="inlineStr">
        <is>
          <t>环境保护措施</t>
        </is>
      </c>
      <c r="F87" s="49" t="inlineStr">
        <is>
          <t>编制环境影响评价</t>
        </is>
      </c>
      <c r="G87" s="53" t="inlineStr">
        <is>
          <t>编制环境影响评价专章</t>
        </is>
      </c>
      <c r="H87" s="49" t="inlineStr">
        <is>
          <t>编制环境影响评价</t>
        </is>
      </c>
    </row>
    <row r="88">
      <c r="A88" s="12" t="n"/>
      <c r="B88" s="12" t="n"/>
      <c r="C88" s="49" t="inlineStr">
        <is>
          <t>产出指标</t>
        </is>
      </c>
      <c r="D88" s="49" t="inlineStr">
        <is>
          <t>产出指标</t>
        </is>
      </c>
      <c r="E88" s="49" t="inlineStr">
        <is>
          <t>土地整治规划文本</t>
        </is>
      </c>
      <c r="F88" s="49" t="n">
        <v>1</v>
      </c>
      <c r="G88" s="53" t="inlineStr">
        <is>
          <t>省下发关于土地整治规划编制的文件要求</t>
        </is>
      </c>
      <c r="H88" s="49" t="inlineStr">
        <is>
          <t>土地整治规划文本</t>
        </is>
      </c>
    </row>
    <row r="89" ht="19" customHeight="1">
      <c r="A89" s="12" t="n"/>
      <c r="B89" s="12" t="n"/>
      <c r="C89" s="49" t="inlineStr">
        <is>
          <t>效益指标</t>
        </is>
      </c>
      <c r="D89" s="49" t="inlineStr">
        <is>
          <t>效益指标</t>
        </is>
      </c>
      <c r="E89" s="49" t="inlineStr">
        <is>
          <t>规划目标任务的完成</t>
        </is>
      </c>
      <c r="F89" s="49" t="inlineStr">
        <is>
          <t>上级下达的目标任务</t>
        </is>
      </c>
      <c r="G89" s="53" t="inlineStr">
        <is>
          <t>上级下达的目标任务</t>
        </is>
      </c>
      <c r="H89" s="49" t="inlineStr">
        <is>
          <t>规划目标任务的完成</t>
        </is>
      </c>
    </row>
    <row r="90">
      <c r="A90" s="12" t="n"/>
      <c r="B90" s="12" t="n"/>
      <c r="C90" s="49" t="inlineStr">
        <is>
          <t>产出指标</t>
        </is>
      </c>
      <c r="D90" s="49" t="inlineStr">
        <is>
          <t>产出指标</t>
        </is>
      </c>
      <c r="E90" s="49" t="inlineStr">
        <is>
          <t>矿产资源规划文本</t>
        </is>
      </c>
      <c r="F90" s="49" t="n">
        <v>1</v>
      </c>
      <c r="G90" s="53" t="inlineStr">
        <is>
          <t>云南省矿产资源管理条例、矿产资源规划编制技术规程</t>
        </is>
      </c>
      <c r="H90" s="49" t="inlineStr">
        <is>
          <t>矿产资源规划文本</t>
        </is>
      </c>
    </row>
    <row r="91">
      <c r="A91" s="12" t="n"/>
      <c r="B91" s="12" t="n"/>
      <c r="C91" s="49" t="inlineStr">
        <is>
          <t>满意度指标</t>
        </is>
      </c>
      <c r="D91" s="49" t="inlineStr">
        <is>
          <t>满意度指标</t>
        </is>
      </c>
      <c r="E91" s="49" t="inlineStr">
        <is>
          <t>服务对象满意度</t>
        </is>
      </c>
      <c r="F91" s="49" t="n">
        <v>0.9</v>
      </c>
      <c r="G91" s="53" t="inlineStr">
        <is>
          <t>测评</t>
        </is>
      </c>
      <c r="H91" s="49" t="inlineStr">
        <is>
          <t>反映服务对象征询意见的满意度</t>
        </is>
      </c>
    </row>
    <row r="92">
      <c r="A92" s="12" t="n"/>
      <c r="B92" s="12" t="n"/>
      <c r="C92" s="49" t="inlineStr">
        <is>
          <t>产出指标</t>
        </is>
      </c>
      <c r="D92" s="49" t="inlineStr">
        <is>
          <t>产出指标</t>
        </is>
      </c>
      <c r="E92" s="49" t="inlineStr">
        <is>
          <t>按计划完成</t>
        </is>
      </c>
      <c r="F92" s="49" t="inlineStr">
        <is>
          <t>按计划完成</t>
        </is>
      </c>
      <c r="G92" s="53" t="inlineStr">
        <is>
          <t>上级下达矿产资源规划目标任务</t>
        </is>
      </c>
      <c r="H92" s="49" t="inlineStr">
        <is>
          <t>按计划完成</t>
        </is>
      </c>
    </row>
    <row r="93" ht="43.15" customHeight="1">
      <c r="A93" s="12" t="n"/>
      <c r="B93" s="12" t="n"/>
      <c r="C93" s="49" t="inlineStr">
        <is>
          <t>产出指标</t>
        </is>
      </c>
      <c r="D93" s="49" t="inlineStr">
        <is>
          <t>产出指标</t>
        </is>
      </c>
      <c r="E93" s="49" t="inlineStr">
        <is>
          <t>规划编制试点文本</t>
        </is>
      </c>
      <c r="F93" s="49" t="n">
        <v>1</v>
      </c>
      <c r="G93" s="53" t="inlineStr">
        <is>
          <t>《云南省国土资源厅关于转发国土资源部办公厅关于开展新一轮土地利用总体规划编制试点工作的通知》（云国土资规〔2018〕40号）</t>
        </is>
      </c>
      <c r="H93" s="49" t="inlineStr">
        <is>
          <t>规划编制试点文本</t>
        </is>
      </c>
    </row>
    <row r="94" ht="19" customHeight="1">
      <c r="A94" s="12" t="n"/>
      <c r="B94" s="12" t="n"/>
      <c r="C94" s="49" t="inlineStr">
        <is>
          <t>产出指标</t>
        </is>
      </c>
      <c r="D94" s="49" t="inlineStr">
        <is>
          <t>产出指标</t>
        </is>
      </c>
      <c r="E94" s="49" t="inlineStr">
        <is>
          <t>规划编制质量达到要求</t>
        </is>
      </c>
      <c r="F94" s="49" t="inlineStr">
        <is>
          <t>按相关技术规程完成</t>
        </is>
      </c>
      <c r="G94" s="53" t="inlineStr">
        <is>
          <t>规划编制技术规程</t>
        </is>
      </c>
      <c r="H94" s="49" t="inlineStr">
        <is>
          <t>规划编制质量达到要求</t>
        </is>
      </c>
    </row>
    <row r="95" ht="60" customHeight="1">
      <c r="A95" s="19" t="n"/>
      <c r="B95" s="19" t="n"/>
      <c r="C95" s="49" t="inlineStr">
        <is>
          <t>产出指标</t>
        </is>
      </c>
      <c r="D95" s="49" t="inlineStr">
        <is>
          <t>产出指标</t>
        </is>
      </c>
      <c r="E95" s="49" t="inlineStr">
        <is>
          <t>“十四五”土地规划文本</t>
        </is>
      </c>
      <c r="F95" s="49" t="n">
        <v>1</v>
      </c>
      <c r="G95" s="53" t="inlineStr">
        <is>
          <t>市政府关于编制“十四五”土地规划的相关要求</t>
        </is>
      </c>
      <c r="H95" s="49" t="inlineStr">
        <is>
          <t>“十四五”土地规划文本</t>
        </is>
      </c>
    </row>
    <row r="96" ht="86.5" customHeight="1">
      <c r="A96" s="52" t="inlineStr">
        <is>
          <t>2019年土地利用管理项目经费</t>
        </is>
      </c>
      <c r="B96" s="52" t="inlineStr">
        <is>
          <t>1.完成耕地质量等别年度更新与监测工作；2、维护土地市场动态监测与监管系统正常运行；3、开展农用地和集体建设用地基准地价制定以及标定地价体系建设工作；4、做好供地价格评估。</t>
        </is>
      </c>
      <c r="C96" s="49" t="inlineStr">
        <is>
          <t>产出指标</t>
        </is>
      </c>
      <c r="D96" s="49" t="inlineStr">
        <is>
          <t>产出指标</t>
        </is>
      </c>
      <c r="E96" s="49" t="inlineStr">
        <is>
          <t>建设用地节约集约利用评价</t>
        </is>
      </c>
      <c r="F96" s="49" t="inlineStr">
        <is>
          <t>更新及时，评价结果客观</t>
        </is>
      </c>
      <c r="G96" s="53" t="inlineStr">
        <is>
          <t>云南省国土资源厅关于部署开展2018年全省耕地质量等级调查评价与监测工作的通知（云国土资办〔2018〕22号）；云南省国土资源厅转发国土资源部办公厅关于加强公示地价体系建设和管理有关问题的通知（云国土资用〔2017〕20号）；云南省人民政府印发关于进一步加强土地出让管理规定和进一步加强矿产资源开发管理规定的通知（云政发〔2015〕58号）；国务院关于加强国有土地资产管理的通知（国发〔2001〕15号）</t>
        </is>
      </c>
      <c r="H96" s="49" t="inlineStr">
        <is>
          <t>提交建设用地节约集约利用评价成果</t>
        </is>
      </c>
    </row>
    <row r="97" ht="28.9" customHeight="1">
      <c r="A97" s="12" t="n"/>
      <c r="B97" s="12" t="n"/>
      <c r="C97" s="49" t="inlineStr">
        <is>
          <t>产出指标</t>
        </is>
      </c>
      <c r="D97" s="49" t="inlineStr">
        <is>
          <t>产出指标</t>
        </is>
      </c>
      <c r="E97" s="49" t="inlineStr">
        <is>
          <t>供地价格评估</t>
        </is>
      </c>
      <c r="F97" s="49" t="inlineStr">
        <is>
          <t>评估结果客观、真实反映土地价值</t>
        </is>
      </c>
      <c r="G97" s="53" t="inlineStr">
        <is>
          <t>云南省人民政府印发关于进一步加强土地出让管理规定和进一步加强矿产资源开发管理规定的通知（云政发〔2015〕58号）</t>
        </is>
      </c>
      <c r="H97" s="49" t="inlineStr">
        <is>
          <t>供地价格评估</t>
        </is>
      </c>
    </row>
    <row r="98" ht="86.5" customHeight="1">
      <c r="A98" s="12" t="n"/>
      <c r="B98" s="12" t="n"/>
      <c r="C98" s="49" t="inlineStr">
        <is>
          <t>产出指标</t>
        </is>
      </c>
      <c r="D98" s="49" t="inlineStr">
        <is>
          <t>产出指标</t>
        </is>
      </c>
      <c r="E98" s="49" t="inlineStr">
        <is>
          <t>提交的各类成果通过省级及以上验收</t>
        </is>
      </c>
      <c r="F98" s="49" t="inlineStr">
        <is>
          <t>通过验收</t>
        </is>
      </c>
      <c r="G98" s="53" t="inlineStr">
        <is>
          <t>云南省国土资源厅关于部署开展2018年全省耕地质量等级调查评价与监测工作的通知（云国土资办〔2018〕22号）；云南省国土资源厅转发国土资源部办公厅关于加强公示地价体系建设和管理有关问题的通知（云国土资用〔2017〕20号）;云南省国土资源厅转发国土资源部办公厅关于加强公示地价体系建设和管理有关问题的通知（云国土资用﹝2017﹞20号）；云南省人民政府印发关于进一步加强土地出让管理规定和进一步加强矿产资源开发管理规定的通知（云政发﹝2015﹞58号）</t>
        </is>
      </c>
      <c r="H98" s="49" t="inlineStr">
        <is>
          <t>提交的各类成果通过省级及以上验收</t>
        </is>
      </c>
    </row>
    <row r="99" ht="129.65" customHeight="1">
      <c r="A99" s="12" t="n"/>
      <c r="B99" s="12" t="n"/>
      <c r="C99" s="49" t="inlineStr">
        <is>
          <t>产出指标</t>
        </is>
      </c>
      <c r="D99" s="49" t="inlineStr">
        <is>
          <t>产出指标</t>
        </is>
      </c>
      <c r="E99" s="49" t="inlineStr">
        <is>
          <t>提交九个县（市、区）耕地质量等别更新成果及监测成果</t>
        </is>
      </c>
      <c r="F99" s="49" t="n">
        <v>9</v>
      </c>
      <c r="G99" s="53" t="inlineStr">
        <is>
          <t>云南省国土资源厅关于部署开展2018年全省耕地质量等级调查评价与监测工作的通知（云国土资办〔2018〕22号）；云南省国土资源厅转发国土资源部办公厅关于加强公示地价体系建设和管理有关问题的通知（云国土资用〔2017〕20号）；云南省人民政府印发关于进一步加强土地出让管理规定和进一步加强矿产资源开发管理规定的通知（云政发〔2015〕58号）；国务院关于加强国有土地资产管理的通知（国发〔2001〕15号）</t>
        </is>
      </c>
      <c r="H99" s="49" t="inlineStr">
        <is>
          <t>提交九个县（市、区）耕地质量等别更新成果及监测成果</t>
        </is>
      </c>
    </row>
    <row r="100" ht="129.65" customHeight="1">
      <c r="A100" s="12" t="n"/>
      <c r="B100" s="12" t="n"/>
      <c r="C100" s="49" t="inlineStr">
        <is>
          <t>产出指标</t>
        </is>
      </c>
      <c r="D100" s="49" t="inlineStr">
        <is>
          <t>产出指标</t>
        </is>
      </c>
      <c r="E100" s="49" t="inlineStr">
        <is>
          <t>农用地和集体建设用地基准地价制定以及标定地价体系建设</t>
        </is>
      </c>
      <c r="F100" s="49" t="inlineStr">
        <is>
          <t>建立并运行</t>
        </is>
      </c>
      <c r="G100" s="53" t="inlineStr">
        <is>
          <t>云南省国土资源厅转发国土资源部办公厅关于加强公示地价体系建设和管理有关问题的通知（云国土资用〔2017〕20号）；云南省人民政府印发关于进一步加强土地出让管理规定和进一步加强矿产资源开发管理规定的通知（云政发〔2015〕58号）；国务院关于加强国有土地资产管理的通知（国发〔2001〕15号）</t>
        </is>
      </c>
      <c r="H100" s="49" t="inlineStr">
        <is>
          <t>农用地和集体建设用地基准地价制定以及标定地价体系建设</t>
        </is>
      </c>
    </row>
    <row r="101" ht="144" customHeight="1">
      <c r="A101" s="12" t="n"/>
      <c r="B101" s="12" t="n"/>
      <c r="C101" s="49" t="inlineStr">
        <is>
          <t>产出指标</t>
        </is>
      </c>
      <c r="D101" s="49" t="inlineStr">
        <is>
          <t>产出指标</t>
        </is>
      </c>
      <c r="E101" s="49" t="inlineStr">
        <is>
          <t>提交农用地和集体建设用地基准地价制定以及标定地价体系建设成果</t>
        </is>
      </c>
      <c r="F101" s="49" t="n">
        <v>1</v>
      </c>
      <c r="G101" s="53" t="inlineStr">
        <is>
          <t>云南省国土资源厅转发国土资源部办公厅关于加强公示地价体系建设和管理有关问题的通知（云国土资用〔2017〕20号）;云南省国土资源厅转发国土资源部办公厅关于加强公示地价体系建设和管理有关问题的通知（云国土资用﹝2017﹞20号）；云南省人民政府印发关于进一步加强土地出让管理规定和进一步加强矿产资源开发管理规定的通知（云政发﹝2015﹞58号）</t>
        </is>
      </c>
      <c r="H101" s="49" t="inlineStr">
        <is>
          <t>提交农用地和集体建设用地基准地价制定以及标定地价体系建设成果</t>
        </is>
      </c>
    </row>
    <row r="102" ht="19" customHeight="1">
      <c r="A102" s="12" t="n"/>
      <c r="B102" s="12" t="n"/>
      <c r="C102" s="49" t="inlineStr">
        <is>
          <t>产出指标</t>
        </is>
      </c>
      <c r="D102" s="49" t="inlineStr">
        <is>
          <t>产出指标</t>
        </is>
      </c>
      <c r="E102" s="49" t="inlineStr">
        <is>
          <t>日常维护监管系统及指导数据录入等</t>
        </is>
      </c>
      <c r="F102" s="49" t="inlineStr">
        <is>
          <t>监管系统正常运行</t>
        </is>
      </c>
      <c r="G102" s="53" t="inlineStr">
        <is>
          <t>云南省人民政府印发关于进一步加强土地出让管理规定和进一步加强矿产资源开发管理规定的通知（云政发﹝2015﹞58号）</t>
        </is>
      </c>
      <c r="H102" s="49" t="inlineStr">
        <is>
          <t>提交的各类成果通过省级及以上验收</t>
        </is>
      </c>
    </row>
    <row r="103" ht="19" customHeight="1">
      <c r="A103" s="12" t="n"/>
      <c r="B103" s="12" t="n"/>
      <c r="C103" s="49" t="inlineStr">
        <is>
          <t>产出指标</t>
        </is>
      </c>
      <c r="D103" s="49" t="inlineStr">
        <is>
          <t>产出指标</t>
        </is>
      </c>
      <c r="E103" s="49" t="inlineStr">
        <is>
          <t>耕地质量等级更新评价</t>
        </is>
      </c>
      <c r="F103" s="49" t="inlineStr">
        <is>
          <t>更新及时，评价结果客观</t>
        </is>
      </c>
      <c r="G103" s="53" t="inlineStr">
        <is>
          <t>云南省国土资源厅关于部署开展2018年全省耕地质量等级调查评价与监测工作的通知（云国土资办〔2018〕22号）</t>
        </is>
      </c>
      <c r="H103" s="49" t="inlineStr">
        <is>
          <t>耕地质量等别更新评价</t>
        </is>
      </c>
    </row>
    <row r="104" ht="43.15" customHeight="1">
      <c r="A104" s="19" t="n"/>
      <c r="B104" s="19" t="n"/>
      <c r="C104" s="49" t="inlineStr">
        <is>
          <t>满意度指标</t>
        </is>
      </c>
      <c r="D104" s="49" t="inlineStr">
        <is>
          <t>满意度指标</t>
        </is>
      </c>
      <c r="E104" s="49" t="inlineStr">
        <is>
          <t>服务对象满意度</t>
        </is>
      </c>
      <c r="F104" s="49" t="n">
        <v>0.9</v>
      </c>
      <c r="G104" s="53" t="inlineStr">
        <is>
          <t>云南省国土资源厅转发国土资源部办公厅关于加强公示地价体系建设和管理有关问题的通知（云国土资用﹝2017﹞20号）</t>
        </is>
      </c>
      <c r="H104" s="49" t="inlineStr">
        <is>
          <t>服务对象满意度</t>
        </is>
      </c>
    </row>
    <row r="105" ht="38" customHeight="1">
      <c r="A105" s="52" t="inlineStr">
        <is>
          <t xml:space="preserve">2019年综合卫星定位服务系统运行维护及推广使用项目经费   </t>
        </is>
      </c>
      <c r="B105" s="52" t="inlineStr">
        <is>
          <t>1.确保曲靖市综合卫星定位服务系统正常运行；2.使系统在全市逐步得到推广使用。</t>
        </is>
      </c>
      <c r="C105" s="49" t="inlineStr">
        <is>
          <t>产出指标</t>
        </is>
      </c>
      <c r="D105" s="49" t="inlineStr">
        <is>
          <t>产出指标</t>
        </is>
      </c>
      <c r="E105" s="49" t="inlineStr">
        <is>
          <t>达到预期培训效果</t>
        </is>
      </c>
      <c r="F105" s="49" t="inlineStr">
        <is>
          <t>卫星导航定位基准站网服务规范、卫星导航定位基准站网基本产品规范</t>
        </is>
      </c>
      <c r="G105" s="53" t="inlineStr">
        <is>
          <t>卫星导航定位基准站网服务规范、卫星导航定位基准站网基本产品规范</t>
        </is>
      </c>
      <c r="H105" s="49" t="inlineStr">
        <is>
          <t>达到预期培训效果</t>
        </is>
      </c>
    </row>
    <row r="106" ht="38" customHeight="1">
      <c r="A106" s="12" t="n"/>
      <c r="B106" s="12" t="n"/>
      <c r="C106" s="49" t="inlineStr">
        <is>
          <t>产出指标</t>
        </is>
      </c>
      <c r="D106" s="49" t="inlineStr">
        <is>
          <t>产出指标</t>
        </is>
      </c>
      <c r="E106" s="49" t="inlineStr">
        <is>
          <t>系统24小时正常运行</t>
        </is>
      </c>
      <c r="F106" s="49" t="inlineStr">
        <is>
          <t>卫星导航定位基准站网服务规范、卫星导航定位基准站网基本产品规范</t>
        </is>
      </c>
      <c r="G106" s="53" t="inlineStr">
        <is>
          <t>卫星导航定位基准站网服务规范、卫星导航定位基准站网基本产品规范</t>
        </is>
      </c>
      <c r="H106" s="49" t="inlineStr">
        <is>
          <t>卫星导航定位基准站网服务规范、卫星导航定位基准站网基本产品规范</t>
        </is>
      </c>
    </row>
    <row r="107" ht="38" customHeight="1">
      <c r="A107" s="12" t="n"/>
      <c r="B107" s="12" t="n"/>
      <c r="C107" s="49" t="inlineStr">
        <is>
          <t>产出指标</t>
        </is>
      </c>
      <c r="D107" s="49" t="inlineStr">
        <is>
          <t>产出指标</t>
        </is>
      </c>
      <c r="E107" s="49" t="inlineStr">
        <is>
          <t>系统运行正常</t>
        </is>
      </c>
      <c r="F107" s="49" t="inlineStr">
        <is>
          <t>卫星导航定位基准站网服务规范、卫星导航定位基准站网基本产品规范</t>
        </is>
      </c>
      <c r="G107" s="53" t="inlineStr">
        <is>
          <t>卫星导航定位基准站网服务规范、卫星导航定位基准站网基本产品规范</t>
        </is>
      </c>
      <c r="H107" s="49" t="inlineStr">
        <is>
          <t>系统运行正常</t>
        </is>
      </c>
    </row>
    <row r="108" ht="19" customHeight="1">
      <c r="A108" s="12" t="n"/>
      <c r="B108" s="12" t="n"/>
      <c r="C108" s="49" t="inlineStr">
        <is>
          <t>产出指标</t>
        </is>
      </c>
      <c r="D108" s="49" t="inlineStr">
        <is>
          <t>产出指标</t>
        </is>
      </c>
      <c r="E108" s="49" t="inlineStr">
        <is>
          <t>系统设备正常运行维护</t>
        </is>
      </c>
      <c r="F108" s="49" t="inlineStr">
        <is>
          <t>系统维护运行正常</t>
        </is>
      </c>
      <c r="G108" s="53" t="inlineStr">
        <is>
          <t>卫星导航定位基准站网服务规范、卫星导航定位基准站网基本产品规范</t>
        </is>
      </c>
      <c r="H108" s="49" t="inlineStr">
        <is>
          <t>卫星导航定位基准站网服务规范、卫星导航定位基准站网基本产品规范</t>
        </is>
      </c>
    </row>
    <row r="109" ht="38" customHeight="1">
      <c r="A109" s="12" t="n"/>
      <c r="B109" s="12" t="n"/>
      <c r="C109" s="49" t="inlineStr">
        <is>
          <t>效益指标</t>
        </is>
      </c>
      <c r="D109" s="49" t="inlineStr">
        <is>
          <t>效益指标</t>
        </is>
      </c>
      <c r="E109" s="49" t="inlineStr">
        <is>
          <t>成为全市统一、三维、实时、高精度的现代空间基准</t>
        </is>
      </c>
      <c r="F109" s="49" t="inlineStr">
        <is>
          <t>卫星导航定位基准站网服务规范、卫星导航定位基准站网基本产品规范</t>
        </is>
      </c>
      <c r="G109" s="53" t="inlineStr">
        <is>
          <t>卫星导航定位基准站网服务规范、卫星导航定位基准站网基本产品规范</t>
        </is>
      </c>
      <c r="H109" s="49" t="inlineStr">
        <is>
          <t>卫星导航定位基准站网服务规范、卫星导航定位基准站网基本产品规范</t>
        </is>
      </c>
    </row>
    <row r="110" ht="19" customHeight="1">
      <c r="A110" s="12" t="n"/>
      <c r="B110" s="12" t="n"/>
      <c r="C110" s="49" t="inlineStr">
        <is>
          <t>产出指标</t>
        </is>
      </c>
      <c r="D110" s="49" t="inlineStr">
        <is>
          <t>产出指标</t>
        </is>
      </c>
      <c r="E110" s="49" t="inlineStr">
        <is>
          <t>17个基站组网运行正常</t>
        </is>
      </c>
      <c r="F110" s="49" t="n">
        <v>17</v>
      </c>
      <c r="G110" s="53" t="inlineStr">
        <is>
          <t>卫星导航定位基准站网服务规范、卫星导航定位基准站网基本产品规范</t>
        </is>
      </c>
      <c r="H110" s="49" t="inlineStr">
        <is>
          <t>17个基站组网运行正常</t>
        </is>
      </c>
    </row>
    <row r="111" ht="38" customHeight="1">
      <c r="A111" s="12" t="n"/>
      <c r="B111" s="12" t="n"/>
      <c r="C111" s="49" t="inlineStr">
        <is>
          <t>效益指标</t>
        </is>
      </c>
      <c r="D111" s="49" t="inlineStr">
        <is>
          <t>效益指标</t>
        </is>
      </c>
      <c r="E111" s="49" t="inlineStr">
        <is>
          <t>使测绘定位进入实时化、高精度、全天候的作业时代。</t>
        </is>
      </c>
      <c r="F111" s="49" t="inlineStr">
        <is>
          <t>卫星导航定位基准站网服务规范、卫星导航定位基准站网基本产品规范</t>
        </is>
      </c>
      <c r="G111" s="53" t="inlineStr">
        <is>
          <t>卫星导航定位基准站网服务规范、卫星导航定位基准站网基本产品规范</t>
        </is>
      </c>
      <c r="H111" s="49" t="inlineStr">
        <is>
          <t>卫星导航定位基准站网服务规范、卫星导航定位基准站网基本产品规范</t>
        </is>
      </c>
    </row>
    <row r="112">
      <c r="A112" s="19" t="n"/>
      <c r="B112" s="19" t="n"/>
      <c r="C112" s="49" t="inlineStr">
        <is>
          <t>满意度指标</t>
        </is>
      </c>
      <c r="D112" s="49" t="inlineStr">
        <is>
          <t>满意度指标</t>
        </is>
      </c>
      <c r="E112" s="49" t="inlineStr">
        <is>
          <t>服务对象满意度</t>
        </is>
      </c>
      <c r="F112" s="55" t="n">
        <v>0.9</v>
      </c>
      <c r="G112" s="53" t="inlineStr">
        <is>
          <t>服务对象测评</t>
        </is>
      </c>
      <c r="H112" s="49" t="inlineStr">
        <is>
          <t>服务对象满意度</t>
        </is>
      </c>
    </row>
    <row r="113">
      <c r="A113" s="52" t="inlineStr">
        <is>
          <t>2019年国土资源信息宣传项目经费</t>
        </is>
      </c>
      <c r="B113" s="52" t="inlineStr">
        <is>
          <t xml:space="preserve">通过办好《曲靖国土资源》刊物、宣传栏、制作专题宣传片、公益广告等措施，对国土资源信息宣传工作进行考核，进一步增进上下级和各部门之间的相互交流和了解，进一步广泛宣传国土资源法律法规政策、合理开发利用国土资源和维护群众权益，有利于促进曲靖科学发展、加快推进“阳光国土”工作步伐，树立国土资源部门良好形象。 </t>
        </is>
      </c>
      <c r="C113" s="49" t="inlineStr">
        <is>
          <t>产出指标</t>
        </is>
      </c>
      <c r="D113" s="49" t="inlineStr">
        <is>
          <t>产出指标</t>
        </is>
      </c>
      <c r="E113" s="49" t="inlineStr">
        <is>
          <t>宣传符合时代要求</t>
        </is>
      </c>
      <c r="F113" s="49" t="inlineStr">
        <is>
          <t>宣传符合时代要求</t>
        </is>
      </c>
      <c r="G113" s="53" t="inlineStr">
        <is>
          <t>宣传符合时代要求</t>
        </is>
      </c>
      <c r="H113" s="49" t="inlineStr">
        <is>
          <t>宣传符合时代要求</t>
        </is>
      </c>
    </row>
    <row r="114">
      <c r="A114" s="12" t="n"/>
      <c r="B114" s="12" t="n"/>
      <c r="C114" s="49" t="inlineStr">
        <is>
          <t>产出指标</t>
        </is>
      </c>
      <c r="D114" s="49" t="inlineStr">
        <is>
          <t>产出指标</t>
        </is>
      </c>
      <c r="E114" s="49" t="inlineStr">
        <is>
          <t>刊物印刷质</t>
        </is>
      </c>
      <c r="F114" s="49" t="inlineStr">
        <is>
          <t>良好</t>
        </is>
      </c>
      <c r="G114" s="53" t="inlineStr">
        <is>
          <t>刊物印刷计划及质量</t>
        </is>
      </c>
      <c r="H114" s="49" t="inlineStr">
        <is>
          <t>刊物印刷质量</t>
        </is>
      </c>
    </row>
    <row r="115">
      <c r="A115" s="12" t="n"/>
      <c r="B115" s="12" t="n"/>
      <c r="C115" s="49" t="inlineStr">
        <is>
          <t>满意度指标</t>
        </is>
      </c>
      <c r="D115" s="49" t="inlineStr">
        <is>
          <t>满意度指标</t>
        </is>
      </c>
      <c r="E115" s="49" t="inlineStr">
        <is>
          <t>公众满意度</t>
        </is>
      </c>
      <c r="F115" s="49" t="n">
        <v>0.9</v>
      </c>
      <c r="G115" s="53" t="inlineStr">
        <is>
          <t>测评结果</t>
        </is>
      </c>
      <c r="H115" s="49" t="inlineStr">
        <is>
          <t>服务对象满意度</t>
        </is>
      </c>
    </row>
    <row r="116">
      <c r="A116" s="12" t="n"/>
      <c r="B116" s="12" t="n"/>
      <c r="C116" s="49" t="inlineStr">
        <is>
          <t>产出指标</t>
        </is>
      </c>
      <c r="D116" s="49" t="inlineStr">
        <is>
          <t>产出指标</t>
        </is>
      </c>
      <c r="E116" s="49" t="inlineStr">
        <is>
          <t>刊物印刷量</t>
        </is>
      </c>
      <c r="F116" s="49" t="inlineStr">
        <is>
          <t>6400本</t>
        </is>
      </c>
      <c r="G116" s="53" t="inlineStr">
        <is>
          <t>根据年度刊物印刷计划</t>
        </is>
      </c>
      <c r="H116" s="49" t="inlineStr">
        <is>
          <t>刊物印刷量</t>
        </is>
      </c>
    </row>
    <row r="117" ht="19" customHeight="1">
      <c r="A117" s="12" t="n"/>
      <c r="B117" s="12" t="n"/>
      <c r="C117" s="49" t="inlineStr">
        <is>
          <t>效益指标</t>
        </is>
      </c>
      <c r="D117" s="49" t="inlineStr">
        <is>
          <t>效益指标</t>
        </is>
      </c>
      <c r="E117" s="49" t="inlineStr">
        <is>
          <t>加大宣传面和宣传力度</t>
        </is>
      </c>
      <c r="F117" s="49" t="inlineStr">
        <is>
          <t>扩大影响力</t>
        </is>
      </c>
      <c r="G117" s="53" t="inlineStr">
        <is>
          <t>宣传影响力</t>
        </is>
      </c>
      <c r="H117" s="49" t="inlineStr">
        <is>
          <t>宣传影响力</t>
        </is>
      </c>
    </row>
    <row r="118" ht="28.5" customHeight="1">
      <c r="A118" s="12" t="n"/>
      <c r="B118" s="12" t="n"/>
      <c r="C118" s="49" t="inlineStr">
        <is>
          <t>产出指标</t>
        </is>
      </c>
      <c r="D118" s="49" t="inlineStr">
        <is>
          <t>产出指标</t>
        </is>
      </c>
      <c r="E118" s="49" t="inlineStr">
        <is>
          <t>刊物内页设置</t>
        </is>
      </c>
      <c r="F118" s="49" t="inlineStr">
        <is>
          <t>根据每季度信息量决定</t>
        </is>
      </c>
      <c r="G118" s="53" t="inlineStr">
        <is>
          <t>年度计划</t>
        </is>
      </c>
      <c r="H118" s="49" t="inlineStr">
        <is>
          <t>进一步广泛宣传国土资源法律法规政策、合理开发利用国土资源和维护群众权益，有利于促进曲靖科学发展、加快推进“阳光国土”工作步伐，树立国土资源部门良好形象。</t>
        </is>
      </c>
    </row>
    <row r="119">
      <c r="A119" s="19" t="n"/>
      <c r="B119" s="19" t="n"/>
      <c r="C119" s="49" t="inlineStr">
        <is>
          <t>产出指标</t>
        </is>
      </c>
      <c r="D119" s="49" t="inlineStr">
        <is>
          <t>产出指标</t>
        </is>
      </c>
      <c r="E119" s="49" t="inlineStr">
        <is>
          <t>完成刊物时间要求</t>
        </is>
      </c>
      <c r="F119" s="49" t="inlineStr">
        <is>
          <t>每季度后20天内</t>
        </is>
      </c>
      <c r="G119" s="53" t="inlineStr">
        <is>
          <t>按时完成</t>
        </is>
      </c>
      <c r="H119" s="49" t="inlineStr">
        <is>
          <t>完成刊物时间要求</t>
        </is>
      </c>
    </row>
    <row r="120">
      <c r="A120" s="52" t="inlineStr">
        <is>
          <t>2019年中心城区不动产登记工作项目经费</t>
        </is>
      </c>
      <c r="B120" s="52" t="inlineStr">
        <is>
          <t>完成不动产登记发证30000本，房地一体档案融合60000件，完成信息平台建设，收缴登记费</t>
        </is>
      </c>
      <c r="C120" s="49" t="inlineStr">
        <is>
          <t>产出指标</t>
        </is>
      </c>
      <c r="D120" s="49" t="inlineStr">
        <is>
          <t>产出指标</t>
        </is>
      </c>
      <c r="E120" s="49" t="inlineStr">
        <is>
          <t>融合档案</t>
        </is>
      </c>
      <c r="F120" s="49" t="inlineStr">
        <is>
          <t>融合档案验收合格</t>
        </is>
      </c>
      <c r="G120" s="53" t="inlineStr">
        <is>
          <t>登记数据实时汇交，汇交合格率</t>
        </is>
      </c>
      <c r="H120" s="49" t="inlineStr">
        <is>
          <t>登记数据实时汇交，汇交合格率</t>
        </is>
      </c>
    </row>
    <row r="121" ht="28.5" customHeight="1">
      <c r="A121" s="12" t="n"/>
      <c r="B121" s="12" t="n"/>
      <c r="C121" s="49" t="inlineStr">
        <is>
          <t>产出指标</t>
        </is>
      </c>
      <c r="D121" s="49" t="inlineStr">
        <is>
          <t>产出指标</t>
        </is>
      </c>
      <c r="E121" s="49" t="inlineStr">
        <is>
          <t>登记数据实时汇交，汇交合格率</t>
        </is>
      </c>
      <c r="F121" s="49" t="inlineStr">
        <is>
          <t>登记数据100%实时汇交，汇交合格率91%以上</t>
        </is>
      </c>
      <c r="G121" s="53" t="inlineStr">
        <is>
          <t>政府购买采购审批表、中标通知书、合同等</t>
        </is>
      </c>
      <c r="H121" s="49" t="inlineStr">
        <is>
          <t>登记数据实时汇交，汇交合格率</t>
        </is>
      </c>
    </row>
    <row r="122" ht="19" customHeight="1">
      <c r="A122" s="12" t="n"/>
      <c r="B122" s="12" t="n"/>
      <c r="C122" s="49" t="inlineStr">
        <is>
          <t>满意度指标</t>
        </is>
      </c>
      <c r="D122" s="49" t="inlineStr">
        <is>
          <t>满意度指标</t>
        </is>
      </c>
      <c r="E122" s="49" t="inlineStr">
        <is>
          <t>不动产权利人满意度</t>
        </is>
      </c>
      <c r="F122" s="49" t="n">
        <v>0.85</v>
      </c>
      <c r="G122" s="53" t="inlineStr">
        <is>
          <t>测评</t>
        </is>
      </c>
      <c r="H122" s="49" t="inlineStr">
        <is>
          <t>不动产权利人满意度</t>
        </is>
      </c>
    </row>
    <row r="123">
      <c r="A123" s="12" t="n"/>
      <c r="B123" s="12" t="n"/>
      <c r="C123" s="49" t="inlineStr">
        <is>
          <t>产出指标</t>
        </is>
      </c>
      <c r="D123" s="49" t="inlineStr">
        <is>
          <t>产出指标</t>
        </is>
      </c>
      <c r="E123" s="49" t="inlineStr">
        <is>
          <t>完成数据整合宗数</t>
        </is>
      </c>
      <c r="F123" s="49" t="n">
        <v>160000</v>
      </c>
      <c r="G123" s="53" t="inlineStr">
        <is>
          <t>政府购买采购审批表、中标通知书、合同等</t>
        </is>
      </c>
      <c r="H123" s="49" t="inlineStr">
        <is>
          <t>完成数据整合宗数</t>
        </is>
      </c>
    </row>
    <row r="124">
      <c r="A124" s="12" t="n"/>
      <c r="B124" s="12" t="n"/>
      <c r="C124" s="49" t="inlineStr">
        <is>
          <t>效益指标</t>
        </is>
      </c>
      <c r="D124" s="49" t="inlineStr">
        <is>
          <t>效益指标</t>
        </is>
      </c>
      <c r="E124" s="49" t="inlineStr">
        <is>
          <t>不动产登记费收入</t>
        </is>
      </c>
      <c r="F124" s="49" t="inlineStr">
        <is>
          <t>应收尽收</t>
        </is>
      </c>
      <c r="G124" s="53" t="inlineStr">
        <is>
          <t>不动产登记暂行条例》</t>
        </is>
      </c>
      <c r="H124" s="49" t="inlineStr">
        <is>
          <t>按照规定征收</t>
        </is>
      </c>
    </row>
    <row r="125" ht="43.15" customHeight="1">
      <c r="A125" s="12" t="n"/>
      <c r="B125" s="12" t="n"/>
      <c r="C125" s="49" t="inlineStr">
        <is>
          <t>产出指标</t>
        </is>
      </c>
      <c r="D125" s="49" t="inlineStr">
        <is>
          <t>产出指标</t>
        </is>
      </c>
      <c r="E125" s="49" t="inlineStr">
        <is>
          <t>不动产登记证书（证明）数</t>
        </is>
      </c>
      <c r="F125" s="49" t="n">
        <v>30000</v>
      </c>
      <c r="G125" s="53" t="inlineStr">
        <is>
          <t>《中华人民共和国民法通则》、《中华人民共和国土地管理法》、《中华人民共和国物权法》《中华人民共和国城市房地产管理法》、《中华人民共和国土地管理法实施条例》、《不动产登记暂行条例》、《土地登记办法》</t>
        </is>
      </c>
      <c r="H125" s="49" t="inlineStr">
        <is>
          <t>不动产登记证书本数</t>
        </is>
      </c>
    </row>
    <row r="126">
      <c r="A126" s="12" t="n"/>
      <c r="B126" s="12" t="n"/>
      <c r="C126" s="49" t="inlineStr">
        <is>
          <t>产出指标</t>
        </is>
      </c>
      <c r="D126" s="49" t="inlineStr">
        <is>
          <t>产出指标</t>
        </is>
      </c>
      <c r="E126" s="49" t="inlineStr">
        <is>
          <t>信息平台建设</t>
        </is>
      </c>
      <c r="F126" s="49" t="inlineStr">
        <is>
          <t>完成</t>
        </is>
      </c>
      <c r="G126" s="53" t="inlineStr">
        <is>
          <t>工作需要</t>
        </is>
      </c>
      <c r="H126" s="49" t="inlineStr">
        <is>
          <t>信息平台建设</t>
        </is>
      </c>
    </row>
    <row r="127" ht="19" customHeight="1">
      <c r="A127" s="19" t="n"/>
      <c r="B127" s="19" t="n"/>
      <c r="C127" s="49" t="inlineStr">
        <is>
          <t>产出指标</t>
        </is>
      </c>
      <c r="D127" s="49" t="inlineStr">
        <is>
          <t>产出指标</t>
        </is>
      </c>
      <c r="E127" s="49" t="inlineStr">
        <is>
          <t>政府承担不动产登记补充测绘投入</t>
        </is>
      </c>
      <c r="F127" s="49" t="inlineStr">
        <is>
          <t>200万元（以实际发生额为准）</t>
        </is>
      </c>
      <c r="G127" s="53" t="inlineStr">
        <is>
          <t>根据年度计划及实际发生需要政府承担补充测绘</t>
        </is>
      </c>
      <c r="H127" s="49" t="inlineStr">
        <is>
          <t>政府承担不动产登记补充测绘投入（实行单价招标）</t>
        </is>
      </c>
    </row>
    <row r="128">
      <c r="A128" s="52" t="inlineStr">
        <is>
          <t>土地出让业务工作经费</t>
        </is>
      </c>
      <c r="B128" s="52" t="inlineStr">
        <is>
          <t>完成土地储备计划；完成供地方案的审批并及时移交进行供地；土地监测监管系统更新维护；土地出让收入收缴入库。</t>
        </is>
      </c>
      <c r="C128" s="49" t="inlineStr">
        <is>
          <t>满意度指标</t>
        </is>
      </c>
      <c r="D128" s="49" t="inlineStr">
        <is>
          <t>满意度指标</t>
        </is>
      </c>
      <c r="E128" s="49" t="inlineStr">
        <is>
          <t>服务对象满意</t>
        </is>
      </c>
      <c r="F128" s="49" t="inlineStr">
        <is>
          <t>满意</t>
        </is>
      </c>
      <c r="G128" s="53" t="inlineStr">
        <is>
          <t>根据办理土地储备及出让业务的单位及个人反馈情况设定</t>
        </is>
      </c>
      <c r="H128" s="49" t="inlineStr">
        <is>
          <t>服务对象满意，无投诉</t>
        </is>
      </c>
    </row>
    <row r="129" ht="19" customHeight="1">
      <c r="A129" s="12" t="n"/>
      <c r="B129" s="12" t="n"/>
      <c r="C129" s="49" t="inlineStr">
        <is>
          <t>产出指标</t>
        </is>
      </c>
      <c r="D129" s="49" t="inlineStr">
        <is>
          <t>产出指标</t>
        </is>
      </c>
      <c r="E129" s="49" t="inlineStr">
        <is>
          <t>储备土地入库</t>
        </is>
      </c>
      <c r="F129" s="49" t="n">
        <v>1</v>
      </c>
      <c r="G129" s="53" t="inlineStr">
        <is>
          <t>根据供地方案报批情况及储备土地计划设定</t>
        </is>
      </c>
      <c r="H129" s="49" t="inlineStr">
        <is>
          <t>根据交易科报批的供地方案及储备科提供的土地储备计划分析填报</t>
        </is>
      </c>
    </row>
    <row r="130">
      <c r="A130" s="19" t="n"/>
      <c r="B130" s="19" t="n"/>
      <c r="C130" s="49" t="inlineStr">
        <is>
          <t>效益指标</t>
        </is>
      </c>
      <c r="D130" s="49" t="inlineStr">
        <is>
          <t>效益指标</t>
        </is>
      </c>
      <c r="E130" s="49" t="inlineStr">
        <is>
          <t>土地出让价款缴库</t>
        </is>
      </c>
      <c r="F130" s="49" t="n">
        <v>1</v>
      </c>
      <c r="G130" s="53" t="inlineStr">
        <is>
          <t>供地计划及土地出让金收缴情况设定</t>
        </is>
      </c>
      <c r="H130" s="49" t="inlineStr">
        <is>
          <t>格局供地计划分析测算</t>
        </is>
      </c>
    </row>
    <row r="131">
      <c r="A131" s="51" t="inlineStr">
        <is>
          <t>城市建设支出</t>
        </is>
      </c>
      <c r="B131" s="51" t="inlineStr">
        <is>
          <t>完成项目的成本核算</t>
        </is>
      </c>
      <c r="C131" s="49" t="inlineStr">
        <is>
          <t>满意度指标</t>
        </is>
      </c>
      <c r="D131" s="49" t="inlineStr">
        <is>
          <t>满意度指标</t>
        </is>
      </c>
      <c r="E131" s="49" t="inlineStr">
        <is>
          <t>服务对象满意</t>
        </is>
      </c>
      <c r="F131" s="49" t="inlineStr">
        <is>
          <t>满意</t>
        </is>
      </c>
      <c r="G131" s="53" t="inlineStr">
        <is>
          <t>根据群众满意度设定</t>
        </is>
      </c>
      <c r="H131" s="49" t="inlineStr">
        <is>
          <t>群众满意</t>
        </is>
      </c>
    </row>
    <row r="132">
      <c r="A132" s="12" t="n"/>
      <c r="B132" s="12" t="n"/>
      <c r="C132" s="49" t="inlineStr">
        <is>
          <t>效益指标</t>
        </is>
      </c>
      <c r="D132" s="49" t="inlineStr">
        <is>
          <t>效益指标</t>
        </is>
      </c>
      <c r="E132" s="49" t="inlineStr">
        <is>
          <t>缓解城市拥堵</t>
        </is>
      </c>
      <c r="F132" s="49" t="n">
        <v>1</v>
      </c>
      <c r="G132" s="53" t="inlineStr">
        <is>
          <t>根据项目产生的效益设定</t>
        </is>
      </c>
      <c r="H132" s="49" t="inlineStr">
        <is>
          <t>项目完工，对城市交通有所缓解</t>
        </is>
      </c>
    </row>
    <row r="133">
      <c r="A133" s="19" t="n"/>
      <c r="B133" s="19" t="n"/>
      <c r="C133" s="49" t="inlineStr">
        <is>
          <t>产出指标</t>
        </is>
      </c>
      <c r="D133" s="49" t="inlineStr">
        <is>
          <t>产出指标</t>
        </is>
      </c>
      <c r="E133" s="49" t="inlineStr">
        <is>
          <t>项目完工</t>
        </is>
      </c>
      <c r="F133" s="49" t="n">
        <v>1</v>
      </c>
      <c r="G133" s="53" t="inlineStr">
        <is>
          <t>根据工程审计结算报告设定</t>
        </is>
      </c>
      <c r="H133" s="49" t="inlineStr">
        <is>
          <t>项目工程完工并并进行了审计结算</t>
        </is>
      </c>
    </row>
    <row r="134">
      <c r="A134" s="52" t="inlineStr">
        <is>
          <t>土地开发支出</t>
        </is>
      </c>
      <c r="B134" s="52" t="inlineStr">
        <is>
          <t>根据转贷协议，按期支付利息，完成基础设施建设工程决算</t>
        </is>
      </c>
      <c r="C134" s="49" t="inlineStr">
        <is>
          <t>满意度指标</t>
        </is>
      </c>
      <c r="D134" s="49" t="inlineStr">
        <is>
          <t>满意度指标</t>
        </is>
      </c>
      <c r="E134" s="49" t="inlineStr">
        <is>
          <t>服务对象满意度</t>
        </is>
      </c>
      <c r="F134" s="49" t="inlineStr">
        <is>
          <t>满意</t>
        </is>
      </c>
      <c r="G134" s="53" t="inlineStr">
        <is>
          <t>土地受让人满意无投诉</t>
        </is>
      </c>
      <c r="H134" s="49" t="inlineStr">
        <is>
          <t>土地受让人满意</t>
        </is>
      </c>
    </row>
    <row r="135">
      <c r="A135" s="12" t="n"/>
      <c r="B135" s="12" t="n"/>
      <c r="C135" s="49" t="inlineStr">
        <is>
          <t>效益指标</t>
        </is>
      </c>
      <c r="D135" s="49" t="inlineStr">
        <is>
          <t>效益指标</t>
        </is>
      </c>
      <c r="E135" s="49" t="inlineStr">
        <is>
          <t>土地出让价款缴库</t>
        </is>
      </c>
      <c r="F135" s="49" t="n">
        <v>1</v>
      </c>
      <c r="G135" s="53" t="inlineStr">
        <is>
          <t>根据供地计划设定</t>
        </is>
      </c>
      <c r="H135" s="49" t="inlineStr">
        <is>
          <t>供地后，根据出让合同收缴土地出让金</t>
        </is>
      </c>
    </row>
    <row r="136">
      <c r="A136" s="19" t="n"/>
      <c r="B136" s="19" t="n"/>
      <c r="C136" s="49" t="inlineStr">
        <is>
          <t>产出指标</t>
        </is>
      </c>
      <c r="D136" s="49" t="inlineStr">
        <is>
          <t>产出指标</t>
        </is>
      </c>
      <c r="E136" s="49" t="inlineStr">
        <is>
          <t>完成土地储备计划</t>
        </is>
      </c>
      <c r="F136" s="49" t="n">
        <v>1</v>
      </c>
      <c r="G136" s="53" t="inlineStr">
        <is>
          <t>根据转贷协议及工程审计情况设定</t>
        </is>
      </c>
      <c r="H136" s="49" t="inlineStr">
        <is>
          <t>根据转贷协议按期支付利息，按照工程审计情况进行结算</t>
        </is>
      </c>
    </row>
    <row r="137">
      <c r="A137" s="52" t="inlineStr">
        <is>
          <t>征地和拆迁补偿经费支出</t>
        </is>
      </c>
      <c r="B137" s="52" t="inlineStr">
        <is>
          <t>按照协议，支付土地补偿费用，完成土地储备工作</t>
        </is>
      </c>
      <c r="C137" s="49" t="inlineStr">
        <is>
          <t>产出指标</t>
        </is>
      </c>
      <c r="D137" s="49" t="inlineStr">
        <is>
          <t>产出指标</t>
        </is>
      </c>
      <c r="E137" s="49" t="inlineStr">
        <is>
          <t>完成供地计划</t>
        </is>
      </c>
      <c r="F137" s="49" t="n">
        <v>1</v>
      </c>
      <c r="G137" s="53" t="inlineStr">
        <is>
          <t>根据供地计划设定</t>
        </is>
      </c>
      <c r="H137" s="49" t="inlineStr">
        <is>
          <t>按照供地情况签订土地出让合同</t>
        </is>
      </c>
    </row>
    <row r="138">
      <c r="A138" s="12" t="n"/>
      <c r="B138" s="12" t="n"/>
      <c r="C138" s="49" t="inlineStr">
        <is>
          <t>产出指标</t>
        </is>
      </c>
      <c r="D138" s="49" t="inlineStr">
        <is>
          <t>产出指标</t>
        </is>
      </c>
      <c r="E138" s="49" t="inlineStr">
        <is>
          <t>完成土地储备计划</t>
        </is>
      </c>
      <c r="F138" s="49" t="n">
        <v>1</v>
      </c>
      <c r="G138" s="53" t="inlineStr">
        <is>
          <t>根据土地储备计划设定</t>
        </is>
      </c>
      <c r="H138" s="49" t="inlineStr">
        <is>
          <t>按照收储协议支付土地补偿费</t>
        </is>
      </c>
    </row>
    <row r="139">
      <c r="A139" s="12" t="n"/>
      <c r="B139" s="12" t="n"/>
      <c r="C139" s="49" t="inlineStr">
        <is>
          <t>效益指标</t>
        </is>
      </c>
      <c r="D139" s="49" t="inlineStr">
        <is>
          <t>效益指标</t>
        </is>
      </c>
      <c r="E139" s="49" t="inlineStr">
        <is>
          <t>土地成交价款缴库</t>
        </is>
      </c>
      <c r="F139" s="49" t="n">
        <v>1</v>
      </c>
      <c r="G139" s="53" t="inlineStr">
        <is>
          <t>根据供地及土地出让合同设定</t>
        </is>
      </c>
      <c r="H139" s="49" t="inlineStr">
        <is>
          <t>按照土地出让合同收缴土地出让金</t>
        </is>
      </c>
    </row>
    <row r="140">
      <c r="A140" s="19" t="n"/>
      <c r="B140" s="19" t="n"/>
      <c r="C140" s="49" t="inlineStr">
        <is>
          <t>满意度指标</t>
        </is>
      </c>
      <c r="D140" s="49" t="inlineStr">
        <is>
          <t>满意度指标</t>
        </is>
      </c>
      <c r="E140" s="49" t="inlineStr">
        <is>
          <t>服务对象满意</t>
        </is>
      </c>
      <c r="F140" s="49" t="inlineStr">
        <is>
          <t>满意</t>
        </is>
      </c>
      <c r="G140" s="53" t="inlineStr">
        <is>
          <t>根据土地受让人满意情况设定</t>
        </is>
      </c>
      <c r="H140" s="49" t="inlineStr">
        <is>
          <t>土地受让人满意</t>
        </is>
      </c>
    </row>
  </sheetData>
  <mergeCells count="37">
    <mergeCell ref="B128:B130"/>
    <mergeCell ref="B19:B25"/>
    <mergeCell ref="B56:B70"/>
    <mergeCell ref="A12:A18"/>
    <mergeCell ref="A113:A119"/>
    <mergeCell ref="A134:A136"/>
    <mergeCell ref="A71:A79"/>
    <mergeCell ref="A44:A55"/>
    <mergeCell ref="A36:A43"/>
    <mergeCell ref="A131:A133"/>
    <mergeCell ref="A137:A140"/>
    <mergeCell ref="B26:B35"/>
    <mergeCell ref="B105:B112"/>
    <mergeCell ref="B87:B95"/>
    <mergeCell ref="B80:B86"/>
    <mergeCell ref="B7:B11"/>
    <mergeCell ref="B120:B127"/>
    <mergeCell ref="A56:A70"/>
    <mergeCell ref="B131:B133"/>
    <mergeCell ref="B137:B140"/>
    <mergeCell ref="A120:A127"/>
    <mergeCell ref="A128:A130"/>
    <mergeCell ref="B113:B119"/>
    <mergeCell ref="A105:A112"/>
    <mergeCell ref="A96:A104"/>
    <mergeCell ref="A2:H2"/>
    <mergeCell ref="A19:A25"/>
    <mergeCell ref="B134:B136"/>
    <mergeCell ref="B12:B18"/>
    <mergeCell ref="A7:A11"/>
    <mergeCell ref="A26:A35"/>
    <mergeCell ref="B71:B79"/>
    <mergeCell ref="B44:B55"/>
    <mergeCell ref="B96:B104"/>
    <mergeCell ref="A87:A95"/>
    <mergeCell ref="B36:B43"/>
    <mergeCell ref="A80:A86"/>
  </mergeCells>
  <printOptions horizontalCentered="1"/>
  <pageMargins left="0.551181102362205" right="0.551181102362205" top="0.984251968503937" bottom="0.984251968503937" header="0.511811023622047" footer="0.511811023622047"/>
  <pageSetup orientation="landscape" paperSize="8" scale="90"/>
</worksheet>
</file>

<file path=xl/worksheets/sheet11.xml><?xml version="1.0" encoding="utf-8"?>
<worksheet xmlns="http://schemas.openxmlformats.org/spreadsheetml/2006/main">
  <sheetPr>
    <outlinePr summaryBelow="1" summaryRight="1"/>
    <pageSetUpPr fitToPage="1"/>
  </sheetPr>
  <dimension ref="A1:H8"/>
  <sheetViews>
    <sheetView workbookViewId="0">
      <selection activeCell="D8" sqref="D8"/>
    </sheetView>
  </sheetViews>
  <sheetFormatPr baseColWidth="8" defaultColWidth="8" defaultRowHeight="12" outlineLevelRow="7"/>
  <cols>
    <col width="21.45" customWidth="1" style="43" min="1" max="1"/>
    <col width="15.0916666666667" customWidth="1" style="43" min="2" max="2"/>
    <col width="20.6333333333333" customWidth="1" style="43" min="3" max="5"/>
    <col width="22" customWidth="1" style="43" min="6" max="6"/>
    <col width="16.45" customWidth="1" style="43" min="7" max="7"/>
    <col width="17.6333333333333" customWidth="1" style="43" min="8" max="8"/>
    <col width="8" customWidth="1" style="43" min="9" max="16384"/>
  </cols>
  <sheetData>
    <row r="1" ht="14" customHeight="1">
      <c r="A1" s="2" t="n"/>
    </row>
    <row r="2" ht="21" customHeight="1">
      <c r="A2" s="4" t="inlineStr">
        <is>
          <t>6-11 市本级项目支出绩效目标表（另文下达）</t>
        </is>
      </c>
    </row>
    <row r="3" ht="14" customHeight="1">
      <c r="A3" s="5" t="inlineStr">
        <is>
          <t>单位名称：曲靖市国土资源局</t>
        </is>
      </c>
    </row>
    <row r="4" ht="44.25" customHeight="1">
      <c r="A4" s="44" t="inlineStr">
        <is>
          <t>单位名称、项目名称</t>
        </is>
      </c>
      <c r="B4" s="44" t="inlineStr">
        <is>
          <t>项目目标</t>
        </is>
      </c>
      <c r="C4" s="44" t="inlineStr">
        <is>
          <t>一级指标</t>
        </is>
      </c>
      <c r="D4" s="44" t="inlineStr">
        <is>
          <t>二级指标</t>
        </is>
      </c>
      <c r="E4" s="44" t="inlineStr">
        <is>
          <t>三级指标</t>
        </is>
      </c>
      <c r="F4" s="44" t="inlineStr">
        <is>
          <t>指标值</t>
        </is>
      </c>
      <c r="G4" s="44" t="inlineStr">
        <is>
          <t>绩效指标值设定依据及数据来源</t>
        </is>
      </c>
      <c r="H4" s="44" t="inlineStr">
        <is>
          <t>说明</t>
        </is>
      </c>
    </row>
    <row r="5" ht="15" customHeight="1">
      <c r="A5" s="44" t="n">
        <v>1</v>
      </c>
      <c r="B5" s="44" t="n">
        <v>2</v>
      </c>
      <c r="C5" s="44" t="n">
        <v>3</v>
      </c>
      <c r="D5" s="44" t="n">
        <v>4</v>
      </c>
      <c r="E5" s="44" t="n">
        <v>5</v>
      </c>
      <c r="F5" s="44" t="n">
        <v>6</v>
      </c>
      <c r="G5" s="44" t="n">
        <v>7</v>
      </c>
      <c r="H5" s="44" t="n">
        <v>8</v>
      </c>
    </row>
    <row r="6" ht="33" customHeight="1">
      <c r="A6" s="45" t="inlineStr">
        <is>
          <t>单位</t>
        </is>
      </c>
      <c r="B6" s="45" t="n"/>
      <c r="C6" s="45" t="n"/>
      <c r="D6" s="45" t="n"/>
      <c r="E6" s="44" t="n"/>
      <c r="F6" s="44" t="n"/>
      <c r="G6" s="44" t="n"/>
      <c r="H6" s="44" t="n"/>
    </row>
    <row r="7" ht="24" customHeight="1">
      <c r="A7" s="46" t="inlineStr">
        <is>
          <t>省本级二级项目1</t>
        </is>
      </c>
      <c r="B7" s="46" t="n"/>
      <c r="C7" s="46" t="n"/>
      <c r="D7" s="46" t="n"/>
      <c r="E7" s="44" t="n"/>
      <c r="F7" s="44" t="n"/>
      <c r="G7" s="44" t="n"/>
      <c r="H7" s="44" t="n"/>
    </row>
    <row r="8" ht="24" customHeight="1">
      <c r="A8" s="46" t="inlineStr">
        <is>
          <t>省本级二级项目2</t>
        </is>
      </c>
      <c r="B8" s="46" t="n"/>
      <c r="C8" s="46" t="n"/>
      <c r="D8" s="46" t="n"/>
      <c r="E8" s="44" t="n"/>
      <c r="F8" s="44" t="n"/>
      <c r="G8" s="44" t="n"/>
      <c r="H8" s="44" t="n"/>
    </row>
  </sheetData>
  <mergeCells count="1">
    <mergeCell ref="A2:H2"/>
  </mergeCells>
  <pageMargins left="0.751388888888889" right="0.751388888888889" top="1" bottom="1" header="0.511805555555556" footer="0.511805555555556"/>
  <pageSetup orientation="landscape" paperSize="9" scale="85"/>
</worksheet>
</file>

<file path=xl/worksheets/sheet12.xml><?xml version="1.0" encoding="utf-8"?>
<worksheet xmlns="http://schemas.openxmlformats.org/spreadsheetml/2006/main">
  <sheetPr>
    <outlinePr summaryBelow="1" summaryRight="1"/>
    <pageSetUpPr fitToPage="1"/>
  </sheetPr>
  <dimension ref="A1:H8"/>
  <sheetViews>
    <sheetView workbookViewId="0">
      <selection activeCell="C6" sqref="C6"/>
    </sheetView>
  </sheetViews>
  <sheetFormatPr baseColWidth="8" defaultColWidth="8" defaultRowHeight="12" outlineLevelRow="7"/>
  <cols>
    <col width="27.0916666666667" customWidth="1" style="43" min="1" max="1"/>
    <col width="17.725" customWidth="1" style="43" min="2" max="2"/>
    <col width="16.6333333333333" customWidth="1" style="43" min="3" max="3"/>
    <col width="20.6333333333333" customWidth="1" style="43" min="4" max="5"/>
    <col width="22" customWidth="1" style="43" min="6" max="6"/>
    <col width="16.45" customWidth="1" style="43" min="7" max="7"/>
    <col width="17.6333333333333" customWidth="1" style="43" min="8" max="8"/>
    <col width="8" customWidth="1" style="43" min="9" max="16384"/>
  </cols>
  <sheetData>
    <row r="1" ht="14" customHeight="1">
      <c r="A1" s="2" t="n"/>
    </row>
    <row r="2" ht="21" customHeight="1">
      <c r="A2" s="4" t="inlineStr">
        <is>
          <t>6-12  市对下转移支付绩效目标表</t>
        </is>
      </c>
    </row>
    <row r="3" ht="14" customHeight="1">
      <c r="A3" s="5" t="inlineStr">
        <is>
          <t>单位名称：曲靖市国土资源局</t>
        </is>
      </c>
    </row>
    <row r="4" ht="44.25" customHeight="1">
      <c r="A4" s="44" t="inlineStr">
        <is>
          <t>单位名称、项目名称</t>
        </is>
      </c>
      <c r="B4" s="44" t="inlineStr">
        <is>
          <t>项目目标</t>
        </is>
      </c>
      <c r="C4" s="44" t="inlineStr">
        <is>
          <t>一级指标</t>
        </is>
      </c>
      <c r="D4" s="44" t="inlineStr">
        <is>
          <t>二级指标</t>
        </is>
      </c>
      <c r="E4" s="44" t="inlineStr">
        <is>
          <t>三级指标</t>
        </is>
      </c>
      <c r="F4" s="44" t="inlineStr">
        <is>
          <t>指标值</t>
        </is>
      </c>
      <c r="G4" s="44" t="inlineStr">
        <is>
          <t>绩效指标值设定依据及数据来源</t>
        </is>
      </c>
      <c r="H4" s="44" t="inlineStr">
        <is>
          <t>说明</t>
        </is>
      </c>
    </row>
    <row r="5" ht="21" customHeight="1">
      <c r="A5" s="44" t="n">
        <v>1</v>
      </c>
      <c r="B5" s="44" t="n">
        <v>2</v>
      </c>
      <c r="C5" s="44" t="n">
        <v>3</v>
      </c>
      <c r="D5" s="44" t="n">
        <v>4</v>
      </c>
      <c r="E5" s="44" t="n">
        <v>5</v>
      </c>
      <c r="F5" s="44" t="n">
        <v>6</v>
      </c>
      <c r="G5" s="44" t="n">
        <v>7</v>
      </c>
      <c r="H5" s="44" t="n">
        <v>8</v>
      </c>
    </row>
    <row r="6" ht="33" customHeight="1">
      <c r="A6" s="45" t="inlineStr">
        <is>
          <t>单位</t>
        </is>
      </c>
      <c r="B6" s="45" t="n"/>
      <c r="C6" s="45" t="n"/>
      <c r="D6" s="45" t="n"/>
      <c r="E6" s="44" t="n"/>
      <c r="F6" s="44" t="n"/>
      <c r="G6" s="44" t="n"/>
      <c r="H6" s="44" t="n"/>
    </row>
    <row r="7" ht="24" customHeight="1">
      <c r="A7" s="46" t="inlineStr">
        <is>
          <t>市对下二级项目1</t>
        </is>
      </c>
      <c r="B7" s="46" t="n"/>
      <c r="C7" s="46" t="n"/>
      <c r="D7" s="46" t="n"/>
      <c r="E7" s="44" t="n"/>
      <c r="F7" s="44" t="n"/>
      <c r="G7" s="44" t="n"/>
      <c r="H7" s="44" t="n"/>
    </row>
    <row r="8" ht="24" customHeight="1">
      <c r="A8" s="46" t="inlineStr">
        <is>
          <t>市对下二级项目2</t>
        </is>
      </c>
      <c r="B8" s="46" t="n"/>
      <c r="C8" s="46" t="n"/>
      <c r="D8" s="46" t="n"/>
      <c r="E8" s="44" t="n"/>
      <c r="F8" s="44" t="n"/>
      <c r="G8" s="44" t="n"/>
      <c r="H8" s="44" t="n"/>
    </row>
  </sheetData>
  <mergeCells count="1">
    <mergeCell ref="A2:H2"/>
  </mergeCells>
  <pageMargins left="0.751388888888889" right="0.751388888888889" top="1" bottom="1" header="0.511805555555556" footer="0.511805555555556"/>
  <pageSetup orientation="landscape" paperSize="9" scale="83"/>
</worksheet>
</file>

<file path=xl/worksheets/sheet13.xml><?xml version="1.0" encoding="utf-8"?>
<worksheet xmlns="http://schemas.openxmlformats.org/spreadsheetml/2006/main">
  <sheetPr>
    <outlinePr summaryBelow="1" summaryRight="1"/>
    <pageSetUpPr fitToPage="1"/>
  </sheetPr>
  <dimension ref="A1:V22"/>
  <sheetViews>
    <sheetView topLeftCell="H1" workbookViewId="0">
      <selection activeCell="Q11" sqref="Q11"/>
    </sheetView>
  </sheetViews>
  <sheetFormatPr baseColWidth="8" defaultColWidth="8.90833333333333" defaultRowHeight="14.25" customHeight="1"/>
  <cols>
    <col width="18.3666666666667" customWidth="1" style="1" min="1" max="1"/>
    <col width="8.90833333333333" customWidth="1" style="1" min="2" max="2"/>
    <col width="32.45" customWidth="1" style="1" min="3" max="3"/>
    <col width="5.90833333333333" customWidth="1" style="1" min="4" max="4"/>
    <col width="6.36666666666667" customWidth="1" style="1" min="5" max="5"/>
    <col width="9" customWidth="1" style="1" min="6" max="6"/>
    <col width="10.2666666666667" customWidth="1" style="1" min="7" max="7"/>
    <col width="9.09166666666667" customWidth="1" style="1" min="8" max="8"/>
    <col width="9.366666666666671" customWidth="1" style="1" min="9" max="9"/>
    <col width="9.09166666666667" customWidth="1" style="1" min="10" max="10"/>
    <col width="8.725" customWidth="1" style="1" min="11" max="13"/>
    <col width="10.6333333333333" customWidth="1" style="1" min="14" max="15"/>
    <col width="8.725" customWidth="1" style="1" min="16" max="16"/>
    <col width="7.26666666666667" customWidth="1" style="1" min="17" max="17"/>
    <col width="8.725" customWidth="1" style="1" min="18" max="18"/>
    <col width="6" customWidth="1" style="1" min="19" max="19"/>
    <col width="8.90833333333333" customWidth="1" style="1" min="20" max="20"/>
    <col width="11.0916666666667" customWidth="1" style="1" min="21" max="21"/>
    <col width="9.09166666666667" customWidth="1" style="1" min="22" max="22"/>
    <col width="8.90833333333333" customWidth="1" style="1" min="23" max="16384"/>
  </cols>
  <sheetData>
    <row r="1" ht="13.5" customHeight="1">
      <c r="A1" s="2" t="n"/>
      <c r="B1" s="2" t="n"/>
      <c r="C1" s="2" t="n"/>
      <c r="D1" s="2" t="n"/>
      <c r="E1" s="2" t="n"/>
      <c r="F1" s="2" t="n"/>
      <c r="G1" s="2" t="n"/>
      <c r="H1" s="2" t="n"/>
      <c r="I1" s="2" t="n"/>
      <c r="J1" s="2" t="n"/>
      <c r="K1" s="2" t="n"/>
      <c r="L1" s="2" t="n"/>
      <c r="M1" s="2" t="n"/>
      <c r="N1" s="2" t="n"/>
      <c r="O1" s="2" t="n"/>
      <c r="P1" s="2" t="n"/>
      <c r="Q1" s="2" t="n"/>
      <c r="R1" s="2" t="n"/>
      <c r="V1" s="3" t="n"/>
    </row>
    <row r="2" ht="27.75" customHeight="1">
      <c r="A2" s="4" t="inlineStr">
        <is>
          <t>6-13 部门政府采购情况表</t>
        </is>
      </c>
    </row>
    <row r="3" ht="15" customHeight="1">
      <c r="A3" s="5" t="inlineStr">
        <is>
          <t>单位名称：曲靖市国土资源局</t>
        </is>
      </c>
      <c r="B3" s="6" t="n"/>
      <c r="C3" s="6" t="n"/>
      <c r="D3" s="6" t="n"/>
      <c r="E3" s="6" t="n"/>
      <c r="F3" s="6" t="n"/>
      <c r="G3" s="6" t="n"/>
      <c r="H3" s="6" t="n"/>
      <c r="I3" s="6" t="n"/>
      <c r="J3" s="6" t="n"/>
      <c r="K3" s="6" t="n"/>
      <c r="L3" s="6" t="n"/>
      <c r="M3" s="6" t="n"/>
      <c r="N3" s="6" t="n"/>
      <c r="O3" s="6" t="n"/>
      <c r="P3" s="6" t="n"/>
      <c r="Q3" s="6" t="n"/>
      <c r="R3" s="6" t="n"/>
      <c r="V3" s="7" t="inlineStr">
        <is>
          <t>单位：万元</t>
        </is>
      </c>
    </row>
    <row r="4" ht="15.75" customHeight="1">
      <c r="A4" s="8" t="inlineStr">
        <is>
          <t>预算项目</t>
        </is>
      </c>
      <c r="B4" s="8" t="inlineStr">
        <is>
          <t>采购项目</t>
        </is>
      </c>
      <c r="C4" s="8" t="inlineStr">
        <is>
          <t>采购目录</t>
        </is>
      </c>
      <c r="D4" s="8" t="inlineStr">
        <is>
          <t>计量
单位</t>
        </is>
      </c>
      <c r="E4" s="8" t="inlineStr">
        <is>
          <t>数量</t>
        </is>
      </c>
      <c r="F4" s="8" t="inlineStr">
        <is>
          <t>面向中小企业预留资金</t>
        </is>
      </c>
      <c r="G4" s="8" t="inlineStr">
        <is>
          <t>基本支出/项目支出</t>
        </is>
      </c>
      <c r="H4" s="9" t="inlineStr">
        <is>
          <t>资金来源</t>
        </is>
      </c>
      <c r="I4" s="10" t="n"/>
      <c r="J4" s="10" t="n"/>
      <c r="K4" s="10" t="n"/>
      <c r="L4" s="10" t="n"/>
      <c r="M4" s="10" t="n"/>
      <c r="N4" s="10" t="n"/>
      <c r="O4" s="10" t="n"/>
      <c r="P4" s="10" t="n"/>
      <c r="Q4" s="10" t="n"/>
      <c r="R4" s="10" t="n"/>
      <c r="S4" s="10" t="n"/>
      <c r="T4" s="10" t="n"/>
      <c r="U4" s="10" t="n"/>
      <c r="V4" s="11" t="n"/>
    </row>
    <row r="5" ht="17.25" customHeight="1">
      <c r="A5" s="12" t="n"/>
      <c r="B5" s="12" t="n"/>
      <c r="C5" s="12" t="n"/>
      <c r="D5" s="12" t="n"/>
      <c r="E5" s="12" t="n"/>
      <c r="F5" s="12" t="n"/>
      <c r="G5" s="12" t="n"/>
      <c r="H5" s="13" t="inlineStr">
        <is>
          <t>合计</t>
        </is>
      </c>
      <c r="I5" s="14" t="inlineStr">
        <is>
          <t>一般公共预算</t>
        </is>
      </c>
      <c r="J5" s="15" t="n"/>
      <c r="K5" s="15" t="n"/>
      <c r="L5" s="15" t="n"/>
      <c r="M5" s="15" t="n"/>
      <c r="N5" s="15" t="n"/>
      <c r="O5" s="15" t="n"/>
      <c r="P5" s="16" t="n"/>
      <c r="Q5" s="17" t="inlineStr">
        <is>
          <t>政府性
基金</t>
        </is>
      </c>
      <c r="R5" s="8" t="inlineStr">
        <is>
          <t>国有资本经营收益</t>
        </is>
      </c>
      <c r="S5" s="18" t="inlineStr">
        <is>
          <t>单位自筹</t>
        </is>
      </c>
      <c r="T5" s="10" t="n"/>
      <c r="U5" s="10" t="n"/>
      <c r="V5" s="11" t="n"/>
    </row>
    <row r="6" ht="56" customHeight="1">
      <c r="A6" s="19" t="n"/>
      <c r="B6" s="19" t="n"/>
      <c r="C6" s="19" t="n"/>
      <c r="D6" s="19" t="n"/>
      <c r="E6" s="19" t="n"/>
      <c r="F6" s="19" t="n"/>
      <c r="G6" s="19" t="n"/>
      <c r="H6" s="20" t="n"/>
      <c r="I6" s="21" t="inlineStr">
        <is>
          <t>小计</t>
        </is>
      </c>
      <c r="J6" s="21" t="inlineStr">
        <is>
          <t>本级财力</t>
        </is>
      </c>
      <c r="K6" s="21" t="inlineStr">
        <is>
          <t>专项收入</t>
        </is>
      </c>
      <c r="L6" s="21" t="inlineStr">
        <is>
          <t>执法办案
补助</t>
        </is>
      </c>
      <c r="M6" s="21" t="inlineStr">
        <is>
          <t>收费成本
补偿</t>
        </is>
      </c>
      <c r="N6" s="8" t="inlineStr">
        <is>
          <t>财政专户管理的收入</t>
        </is>
      </c>
      <c r="O6" s="8" t="inlineStr">
        <is>
          <t>国有资源（资产）有偿使用收入成本补偿</t>
        </is>
      </c>
      <c r="P6" s="8" t="inlineStr">
        <is>
          <t>上年结转</t>
        </is>
      </c>
      <c r="Q6" s="20" t="n"/>
      <c r="R6" s="19" t="n"/>
      <c r="S6" s="22" t="inlineStr">
        <is>
          <t>小计</t>
        </is>
      </c>
      <c r="T6" s="22" t="inlineStr">
        <is>
          <t>事业收入</t>
        </is>
      </c>
      <c r="U6" s="22" t="inlineStr">
        <is>
          <t>事业单位
经营收入</t>
        </is>
      </c>
      <c r="V6" s="22" t="inlineStr">
        <is>
          <t>其他收入</t>
        </is>
      </c>
    </row>
    <row r="7" ht="15" customHeight="1">
      <c r="A7" s="9" t="n">
        <v>1</v>
      </c>
      <c r="B7" s="9" t="n">
        <v>2</v>
      </c>
      <c r="C7" s="9" t="n">
        <v>3</v>
      </c>
      <c r="D7" s="9" t="n">
        <v>4</v>
      </c>
      <c r="E7" s="9" t="n">
        <v>5</v>
      </c>
      <c r="F7" s="9" t="n">
        <v>6</v>
      </c>
      <c r="G7" s="9" t="n">
        <v>7</v>
      </c>
      <c r="H7" s="9" t="n">
        <v>8</v>
      </c>
      <c r="I7" s="9" t="n">
        <v>9</v>
      </c>
      <c r="J7" s="9" t="n">
        <v>10</v>
      </c>
      <c r="K7" s="9" t="n">
        <v>11</v>
      </c>
      <c r="L7" s="9" t="n">
        <v>12</v>
      </c>
      <c r="M7" s="9" t="n">
        <v>13</v>
      </c>
      <c r="N7" s="9" t="n">
        <v>14</v>
      </c>
      <c r="O7" s="9" t="n">
        <v>15</v>
      </c>
      <c r="P7" s="9" t="n">
        <v>16</v>
      </c>
      <c r="Q7" s="9" t="n">
        <v>17</v>
      </c>
      <c r="R7" s="9" t="n">
        <v>18</v>
      </c>
      <c r="S7" s="9" t="n">
        <v>19</v>
      </c>
      <c r="T7" s="9" t="n">
        <v>20</v>
      </c>
      <c r="U7" s="9" t="n">
        <v>21</v>
      </c>
      <c r="V7" s="9" t="n">
        <v>22</v>
      </c>
    </row>
    <row r="8" ht="15" customHeight="1">
      <c r="A8" s="23" t="inlineStr">
        <is>
          <t>曲靖市国土资源局</t>
        </is>
      </c>
      <c r="B8" s="24" t="n"/>
      <c r="C8" s="24" t="n"/>
      <c r="D8" s="24" t="n"/>
      <c r="E8" s="224">
        <f>E9+E18</f>
        <v/>
      </c>
      <c r="F8" s="24" t="n"/>
      <c r="G8" s="26" t="n"/>
      <c r="H8" s="224">
        <f>H9+H18</f>
        <v/>
      </c>
      <c r="I8" s="224">
        <f>I9+I18</f>
        <v/>
      </c>
      <c r="J8" s="224">
        <f>J9+J18</f>
        <v/>
      </c>
      <c r="K8" s="24" t="n"/>
      <c r="L8" s="24" t="n"/>
      <c r="M8" s="24" t="n"/>
      <c r="N8" s="24" t="n"/>
      <c r="O8" s="24" t="n"/>
      <c r="P8" s="24" t="n"/>
      <c r="Q8" s="24" t="n"/>
      <c r="R8" s="24" t="n"/>
      <c r="S8" s="24" t="n"/>
      <c r="T8" s="24" t="n"/>
      <c r="U8" s="9" t="n"/>
      <c r="V8" s="9" t="n"/>
    </row>
    <row r="9" ht="15" customHeight="1">
      <c r="A9" s="27" t="inlineStr">
        <is>
          <t xml:space="preserve">  曲靖市国土资源局机关</t>
        </is>
      </c>
      <c r="B9" s="24" t="n"/>
      <c r="C9" s="24" t="n"/>
      <c r="D9" s="24" t="n"/>
      <c r="E9" s="225" t="n">
        <v>34</v>
      </c>
      <c r="F9" s="24" t="n"/>
      <c r="G9" s="26" t="n"/>
      <c r="H9" s="225" t="n">
        <v>1145.25</v>
      </c>
      <c r="I9" s="225" t="n">
        <v>1145.25</v>
      </c>
      <c r="J9" s="225" t="n">
        <v>1145.25</v>
      </c>
      <c r="K9" s="24" t="n"/>
      <c r="L9" s="24" t="n"/>
      <c r="M9" s="24" t="n"/>
      <c r="N9" s="24" t="n"/>
      <c r="O9" s="24" t="n"/>
      <c r="P9" s="24" t="n"/>
      <c r="Q9" s="24" t="n"/>
      <c r="R9" s="24" t="n"/>
      <c r="S9" s="24" t="n"/>
      <c r="T9" s="24" t="n"/>
      <c r="U9" s="9" t="n"/>
      <c r="V9" s="9" t="n"/>
    </row>
    <row r="10" ht="18.75" customHeight="1">
      <c r="A10" s="29" t="inlineStr">
        <is>
          <t>基本支出</t>
        </is>
      </c>
      <c r="B10" s="30" t="inlineStr">
        <is>
          <t>办公设备</t>
        </is>
      </c>
      <c r="C10" s="31" t="inlineStr">
        <is>
          <t>计算机</t>
        </is>
      </c>
      <c r="D10" s="31" t="inlineStr">
        <is>
          <t>台</t>
        </is>
      </c>
      <c r="E10" s="225" t="n">
        <v>11</v>
      </c>
      <c r="F10" s="226" t="n"/>
      <c r="G10" s="33" t="inlineStr">
        <is>
          <t>基本支出</t>
        </is>
      </c>
      <c r="H10" s="225" t="n">
        <v>5.5</v>
      </c>
      <c r="I10" s="225" t="n">
        <v>5.5</v>
      </c>
      <c r="J10" s="225" t="n">
        <v>5.5</v>
      </c>
      <c r="K10" s="227" t="n"/>
      <c r="L10" s="227" t="n"/>
      <c r="M10" s="227" t="n"/>
      <c r="N10" s="227" t="n"/>
      <c r="O10" s="227" t="n"/>
      <c r="P10" s="227" t="n"/>
      <c r="Q10" s="227" t="n"/>
      <c r="R10" s="227" t="n"/>
      <c r="S10" s="35" t="n"/>
      <c r="T10" s="35" t="n"/>
      <c r="U10" s="36" t="n"/>
      <c r="V10" s="36" t="n"/>
    </row>
    <row r="11">
      <c r="A11" s="29" t="inlineStr">
        <is>
          <t>基本支出</t>
        </is>
      </c>
      <c r="B11" s="30" t="inlineStr">
        <is>
          <t>办公设备</t>
        </is>
      </c>
      <c r="C11" s="31" t="inlineStr">
        <is>
          <t>扫描仪</t>
        </is>
      </c>
      <c r="D11" s="31" t="inlineStr">
        <is>
          <t>台</t>
        </is>
      </c>
      <c r="E11" s="225" t="n">
        <v>2</v>
      </c>
      <c r="F11" s="29" t="n"/>
      <c r="G11" s="33" t="inlineStr">
        <is>
          <t>基本支出</t>
        </is>
      </c>
      <c r="H11" s="225" t="n">
        <v>1</v>
      </c>
      <c r="I11" s="225" t="n">
        <v>1</v>
      </c>
      <c r="J11" s="225" t="n">
        <v>1</v>
      </c>
      <c r="K11" s="35" t="n"/>
      <c r="L11" s="35" t="n"/>
      <c r="M11" s="35" t="n"/>
      <c r="N11" s="35" t="n"/>
      <c r="O11" s="35" t="n"/>
      <c r="P11" s="35" t="n"/>
      <c r="Q11" s="35" t="n"/>
      <c r="R11" s="35" t="n"/>
      <c r="S11" s="35" t="n"/>
      <c r="T11" s="35" t="n"/>
      <c r="U11" s="36" t="n"/>
      <c r="V11" s="36" t="n"/>
    </row>
    <row r="12" ht="24.75" customHeight="1">
      <c r="A12" s="29" t="inlineStr">
        <is>
          <t>项目支出</t>
        </is>
      </c>
      <c r="B12" s="30" t="inlineStr">
        <is>
          <t>办公设备</t>
        </is>
      </c>
      <c r="C12" s="37" t="inlineStr">
        <is>
          <t>部门或系统专用软件、信息管理系统的开发推广、运行维护、网络系统集成</t>
        </is>
      </c>
      <c r="D12" s="31" t="inlineStr">
        <is>
          <t>个</t>
        </is>
      </c>
      <c r="E12" s="225" t="n">
        <v>3</v>
      </c>
      <c r="F12" s="29" t="n"/>
      <c r="G12" s="33" t="inlineStr">
        <is>
          <t>项目支出</t>
        </is>
      </c>
      <c r="H12" s="225" t="n">
        <v>1130</v>
      </c>
      <c r="I12" s="225" t="n">
        <v>1130</v>
      </c>
      <c r="J12" s="225" t="n">
        <v>1130</v>
      </c>
      <c r="K12" s="35" t="n"/>
      <c r="L12" s="35" t="n"/>
      <c r="M12" s="35" t="n"/>
      <c r="N12" s="35" t="n"/>
      <c r="O12" s="35" t="n"/>
      <c r="P12" s="35" t="n"/>
      <c r="Q12" s="35" t="n"/>
      <c r="R12" s="35" t="n"/>
      <c r="S12" s="35" t="n"/>
      <c r="T12" s="35" t="n"/>
      <c r="U12" s="36" t="n"/>
      <c r="V12" s="36" t="n"/>
    </row>
    <row r="13">
      <c r="A13" s="29" t="inlineStr">
        <is>
          <t>基本支出</t>
        </is>
      </c>
      <c r="B13" s="30" t="inlineStr">
        <is>
          <t>办公设备</t>
        </is>
      </c>
      <c r="C13" s="31" t="inlineStr">
        <is>
          <t>计算机</t>
        </is>
      </c>
      <c r="D13" s="31" t="inlineStr">
        <is>
          <t>台</t>
        </is>
      </c>
      <c r="E13" s="225" t="n">
        <v>4</v>
      </c>
      <c r="F13" s="29" t="n"/>
      <c r="G13" s="33" t="inlineStr">
        <is>
          <t>基本支出</t>
        </is>
      </c>
      <c r="H13" s="225" t="n">
        <v>2.8</v>
      </c>
      <c r="I13" s="225" t="n">
        <v>2.8</v>
      </c>
      <c r="J13" s="225" t="n">
        <v>2.8</v>
      </c>
      <c r="K13" s="35" t="n"/>
      <c r="L13" s="35" t="n"/>
      <c r="M13" s="35" t="n"/>
      <c r="N13" s="35" t="n"/>
      <c r="O13" s="35" t="n"/>
      <c r="P13" s="35" t="n"/>
      <c r="Q13" s="35" t="n"/>
      <c r="R13" s="35" t="n"/>
      <c r="S13" s="35" t="n"/>
      <c r="T13" s="35" t="n"/>
      <c r="U13" s="36" t="n"/>
      <c r="V13" s="36" t="n"/>
    </row>
    <row r="14">
      <c r="A14" s="29" t="inlineStr">
        <is>
          <t>基本支出</t>
        </is>
      </c>
      <c r="B14" s="30" t="inlineStr">
        <is>
          <t>办公设备</t>
        </is>
      </c>
      <c r="C14" s="31" t="inlineStr">
        <is>
          <t>多功能一体机</t>
        </is>
      </c>
      <c r="D14" s="31" t="inlineStr">
        <is>
          <t>台</t>
        </is>
      </c>
      <c r="E14" s="225" t="n">
        <v>4</v>
      </c>
      <c r="F14" s="29" t="n"/>
      <c r="G14" s="33" t="inlineStr">
        <is>
          <t>基本支出</t>
        </is>
      </c>
      <c r="H14" s="225" t="n">
        <v>1</v>
      </c>
      <c r="I14" s="225" t="n">
        <v>1</v>
      </c>
      <c r="J14" s="225" t="n">
        <v>1</v>
      </c>
      <c r="K14" s="35" t="n"/>
      <c r="L14" s="35" t="n"/>
      <c r="M14" s="35" t="n"/>
      <c r="N14" s="35" t="n"/>
      <c r="O14" s="35" t="n"/>
      <c r="P14" s="35" t="n"/>
      <c r="Q14" s="35" t="n"/>
      <c r="R14" s="35" t="n"/>
      <c r="S14" s="35" t="n"/>
      <c r="T14" s="35" t="n"/>
      <c r="U14" s="36" t="n"/>
      <c r="V14" s="36" t="n"/>
    </row>
    <row r="15">
      <c r="A15" s="29" t="inlineStr">
        <is>
          <t>基本支出</t>
        </is>
      </c>
      <c r="B15" s="30" t="inlineStr">
        <is>
          <t>办公设备</t>
        </is>
      </c>
      <c r="C15" s="31" t="inlineStr">
        <is>
          <t>打印机</t>
        </is>
      </c>
      <c r="D15" s="31" t="inlineStr">
        <is>
          <t>台</t>
        </is>
      </c>
      <c r="E15" s="225" t="n">
        <v>5</v>
      </c>
      <c r="F15" s="29" t="n"/>
      <c r="G15" s="33" t="inlineStr">
        <is>
          <t>基本支出</t>
        </is>
      </c>
      <c r="H15" s="225" t="n">
        <v>1.5</v>
      </c>
      <c r="I15" s="225" t="n">
        <v>1.5</v>
      </c>
      <c r="J15" s="225" t="n">
        <v>1.5</v>
      </c>
      <c r="K15" s="35" t="n"/>
      <c r="L15" s="35" t="n"/>
      <c r="M15" s="35" t="n"/>
      <c r="N15" s="35" t="n"/>
      <c r="O15" s="35" t="n"/>
      <c r="P15" s="35" t="n"/>
      <c r="Q15" s="35" t="n"/>
      <c r="R15" s="35" t="n"/>
      <c r="S15" s="35" t="n"/>
      <c r="T15" s="35" t="n"/>
      <c r="U15" s="36" t="n"/>
      <c r="V15" s="36" t="n"/>
    </row>
    <row r="16">
      <c r="A16" s="29" t="inlineStr">
        <is>
          <t>基本支出</t>
        </is>
      </c>
      <c r="B16" s="30" t="inlineStr">
        <is>
          <t>办公设备</t>
        </is>
      </c>
      <c r="C16" s="31" t="inlineStr">
        <is>
          <t>碎纸机</t>
        </is>
      </c>
      <c r="D16" s="31" t="inlineStr">
        <is>
          <t>个</t>
        </is>
      </c>
      <c r="E16" s="225" t="n">
        <v>3</v>
      </c>
      <c r="F16" s="29" t="n"/>
      <c r="G16" s="29" t="inlineStr">
        <is>
          <t>基本支出</t>
        </is>
      </c>
      <c r="H16" s="225" t="n">
        <v>0.45</v>
      </c>
      <c r="I16" s="225" t="n">
        <v>0.45</v>
      </c>
      <c r="J16" s="225" t="n">
        <v>0.45</v>
      </c>
      <c r="K16" s="35" t="n"/>
      <c r="L16" s="35" t="n"/>
      <c r="M16" s="35" t="n"/>
      <c r="N16" s="35" t="n"/>
      <c r="O16" s="35" t="n"/>
      <c r="P16" s="35" t="n"/>
      <c r="Q16" s="35" t="n"/>
      <c r="R16" s="35" t="n"/>
      <c r="S16" s="35" t="n"/>
      <c r="T16" s="35" t="n"/>
      <c r="U16" s="36" t="n"/>
      <c r="V16" s="36" t="n"/>
    </row>
    <row r="17">
      <c r="A17" s="29" t="inlineStr">
        <is>
          <t>基本支出</t>
        </is>
      </c>
      <c r="B17" s="30" t="inlineStr">
        <is>
          <t>办公设备</t>
        </is>
      </c>
      <c r="C17" s="31" t="inlineStr">
        <is>
          <t>摄影、摄像设备</t>
        </is>
      </c>
      <c r="D17" s="31" t="inlineStr">
        <is>
          <t>台</t>
        </is>
      </c>
      <c r="E17" s="225" t="n">
        <v>2</v>
      </c>
      <c r="F17" s="29" t="n"/>
      <c r="G17" s="29" t="inlineStr">
        <is>
          <t>基本支出</t>
        </is>
      </c>
      <c r="H17" s="225" t="n">
        <v>3</v>
      </c>
      <c r="I17" s="225" t="n">
        <v>3</v>
      </c>
      <c r="J17" s="225" t="n">
        <v>3</v>
      </c>
      <c r="K17" s="35" t="n"/>
      <c r="L17" s="35" t="n"/>
      <c r="M17" s="35" t="n"/>
      <c r="N17" s="35" t="n"/>
      <c r="O17" s="35" t="n"/>
      <c r="P17" s="35" t="n"/>
      <c r="Q17" s="35" t="n"/>
      <c r="R17" s="35" t="n"/>
      <c r="S17" s="35" t="n"/>
      <c r="T17" s="35" t="n"/>
      <c r="U17" s="36" t="n"/>
      <c r="V17" s="36" t="n"/>
    </row>
    <row r="18">
      <c r="A18" s="35" t="inlineStr">
        <is>
          <t xml:space="preserve">  曲靖市土地储备中心</t>
        </is>
      </c>
      <c r="B18" s="35" t="n"/>
      <c r="C18" s="35" t="n"/>
      <c r="D18" s="35" t="n"/>
      <c r="E18" s="29" t="n">
        <v>20</v>
      </c>
      <c r="F18" s="29" t="n"/>
      <c r="G18" s="29" t="n"/>
      <c r="H18" s="228" t="n">
        <v>1</v>
      </c>
      <c r="I18" s="228" t="n">
        <v>1</v>
      </c>
      <c r="J18" s="228" t="n">
        <v>1</v>
      </c>
      <c r="K18" s="35" t="n"/>
      <c r="L18" s="35" t="n"/>
      <c r="M18" s="35" t="n"/>
      <c r="N18" s="35" t="n"/>
      <c r="O18" s="35" t="n"/>
      <c r="P18" s="35" t="n"/>
      <c r="Q18" s="35" t="n"/>
      <c r="R18" s="35" t="n"/>
      <c r="S18" s="35" t="n"/>
      <c r="T18" s="35" t="n"/>
      <c r="U18" s="36" t="n"/>
      <c r="V18" s="36" t="n"/>
    </row>
    <row r="19">
      <c r="A19" s="29" t="inlineStr">
        <is>
          <t>基本支出</t>
        </is>
      </c>
      <c r="B19" s="39" t="inlineStr">
        <is>
          <t>办公家具</t>
        </is>
      </c>
      <c r="C19" s="40" t="inlineStr">
        <is>
          <t>桌、椅</t>
        </is>
      </c>
      <c r="D19" s="39" t="inlineStr">
        <is>
          <t>把</t>
        </is>
      </c>
      <c r="E19" s="39" t="n">
        <v>20</v>
      </c>
      <c r="F19" s="29" t="n"/>
      <c r="G19" s="33" t="inlineStr">
        <is>
          <t>基本支出</t>
        </is>
      </c>
      <c r="H19" s="228" t="n">
        <v>1</v>
      </c>
      <c r="I19" s="228" t="n">
        <v>1</v>
      </c>
      <c r="J19" s="228" t="n">
        <v>1</v>
      </c>
      <c r="K19" s="35" t="n"/>
      <c r="L19" s="35" t="n"/>
      <c r="M19" s="35" t="n"/>
      <c r="N19" s="35" t="n"/>
      <c r="O19" s="35" t="n"/>
      <c r="P19" s="35" t="n"/>
      <c r="Q19" s="35" t="n"/>
      <c r="R19" s="35" t="n"/>
      <c r="S19" s="35" t="n"/>
      <c r="T19" s="35" t="n"/>
      <c r="U19" s="36" t="n"/>
      <c r="V19" s="36" t="n"/>
    </row>
    <row r="20">
      <c r="A20" s="36" t="n"/>
      <c r="B20" s="36" t="n"/>
      <c r="C20" s="36" t="n"/>
      <c r="D20" s="36" t="n"/>
      <c r="E20" s="36" t="n"/>
      <c r="F20" s="41" t="n"/>
      <c r="G20" s="41" t="n"/>
      <c r="H20" s="36" t="n"/>
      <c r="I20" s="36" t="n"/>
      <c r="J20" s="36" t="n"/>
      <c r="K20" s="36" t="n"/>
      <c r="L20" s="36" t="n"/>
      <c r="M20" s="36" t="n"/>
      <c r="N20" s="36" t="n"/>
      <c r="O20" s="36" t="n"/>
      <c r="P20" s="36" t="n"/>
      <c r="Q20" s="36" t="n"/>
      <c r="R20" s="36" t="n"/>
      <c r="S20" s="36" t="n"/>
      <c r="T20" s="36" t="n"/>
      <c r="U20" s="36" t="n"/>
      <c r="V20" s="36" t="n"/>
    </row>
    <row r="21" ht="13.5" customHeight="1"/>
    <row r="22">
      <c r="A22" s="42" t="n"/>
    </row>
  </sheetData>
  <mergeCells count="15">
    <mergeCell ref="A2:V2"/>
    <mergeCell ref="D4:D6"/>
    <mergeCell ref="Q5:Q6"/>
    <mergeCell ref="H5:H6"/>
    <mergeCell ref="A4:A6"/>
    <mergeCell ref="R5:R6"/>
    <mergeCell ref="A22:D22"/>
    <mergeCell ref="B4:B6"/>
    <mergeCell ref="F4:F6"/>
    <mergeCell ref="E4:E6"/>
    <mergeCell ref="S5:V5"/>
    <mergeCell ref="H4:V4"/>
    <mergeCell ref="I5:P5"/>
    <mergeCell ref="C4:C6"/>
    <mergeCell ref="G4:G6"/>
  </mergeCells>
  <pageMargins left="0.751388888888889" right="0.751388888888889" top="1" bottom="1" header="0.511805555555556" footer="0.511805555555556"/>
  <pageSetup orientation="landscape" paperSize="9" scale="58"/>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2006-09-16T00:00:00Z</dcterms:created>
  <dcterms:modified xmlns:dcterms="http://purl.org/dc/terms/" xmlns:xsi="http://www.w3.org/2001/XMLSchema-instance" xsi:type="dcterms:W3CDTF">2026-09-21T07:02:30Z</dcterms:modified>
  <cp:lastModifiedBy>郭丽娜</cp:lastModifiedBy>
  <cp:lastPrinted>2019-12-06T02:14:00Z</cp:lastPrinted>
</cp:coreProperties>
</file>

<file path=docProps/custom.xml><?xml version="1.0" encoding="utf-8"?>
<Properties xmlns="http://schemas.openxmlformats.org/officeDocument/2006/custom-properties">
  <property name="KSOProductBuildVer" fmtid="{D5CDD505-2E9C-101B-9397-08002B2CF9AE}" pid="2">
    <vt:lpwstr xmlns:vt="http://schemas.openxmlformats.org/officeDocument/2006/docPropsVTypes">2052-12.1.0.28043</vt:lpwstr>
  </property>
  <property name="ICV" fmtid="{D5CDD505-2E9C-101B-9397-08002B2CF9AE}" pid="3">
    <vt:lpwstr xmlns:vt="http://schemas.openxmlformats.org/officeDocument/2006/docPropsVTypes">FC895C153531487F975B2D9B19B1BF21_13</vt:lpwstr>
  </property>
  <property name="CalculationRule" fmtid="{D5CDD505-2E9C-101B-9397-08002B2CF9AE}" pid="4">
    <vt:i4 xmlns:vt="http://schemas.openxmlformats.org/officeDocument/2006/docPropsVTypes">0</vt:i4>
  </property>
</Properties>
</file>