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firstSheet="7"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definedNames>
    <definedName name="_xlnm._FilterDatabase" localSheetId="7" hidden="1">'部门项目支出预算表05-1'!$A$6:$W$131</definedName>
    <definedName name="_xlnm._FilterDatabase" localSheetId="6" hidden="1">部门基本支出预算表04!$A$9:$W$361</definedName>
    <definedName name="_xlnm._FilterDatabase" localSheetId="10" hidden="1">部门政府采购预算表07!$A$1:$Q$99</definedName>
    <definedName name="_xlnm.Print_Area" localSheetId="9">部门政府性基金预算表06!$A$1:$F$9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<sst xmlns="http://schemas.openxmlformats.org/spreadsheetml/2006/main" count="5390" uniqueCount="789">
  <si>
    <t>预算01-1表</t>
  </si>
  <si>
    <t>2026年部门财务收支预算总表</t>
  </si>
  <si>
    <t>单位名称：曲靖市审计局（汇总）</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</si>
  <si>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</si>
  <si>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</si>
  <si>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</si>
  <si>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</si>
  <si>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</si>
  <si>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</si>
  <si>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</si>
  <si>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</si>
  <si>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</si>
  <si>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</si>
  <si>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</si>
  <si>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</si>
  <si>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</si>
  <si>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</si>
  <si>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</si>
  <si>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</si>
  <si>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</si>
  <si>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</si>
  <si>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</si>
  <si>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</si>
  <si>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</si>
  <si>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</si>
  <si>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</si>
  <si>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</si>
  <si>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</si>
  <si>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</si>
  <si>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</si>
  <si>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</si>
  <si>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</si>
  <si>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</si>
  <si>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</si>
  <si>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</si>
  <si>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</si>
  <si>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</si>
  <si>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</si>
  <si>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</si>
  <si>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</si>
  <si>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</si>
  <si>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</si>
  <si>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</si>
  <si>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</si>
  <si>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</si>
  <si>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137009</t>
  </si>
  <si>
    <t>曲靖市审计局</t>
  </si>
  <si>
    <t>137009001</t>
  </si>
  <si>
    <t>137009004001</t>
  </si>
  <si>
    <t>曲靖市麒麟区审计局</t>
  </si>
  <si>
    <t>137009005001</t>
  </si>
  <si>
    <t>曲靖市马龙区审计局</t>
  </si>
  <si>
    <t>137009006001</t>
  </si>
  <si>
    <t>宣威市审计局</t>
  </si>
  <si>
    <t>137009007001</t>
  </si>
  <si>
    <t>富源县审计局</t>
  </si>
  <si>
    <t>137009008001</t>
  </si>
  <si>
    <t>罗平县审计局</t>
  </si>
  <si>
    <t>137009009001</t>
  </si>
  <si>
    <t>师宗县审计局</t>
  </si>
  <si>
    <t>137009010001</t>
  </si>
  <si>
    <t>陆良县审计局</t>
  </si>
  <si>
    <t>137009011001</t>
  </si>
  <si>
    <t>会泽县审计局</t>
  </si>
  <si>
    <t>137009012001</t>
  </si>
  <si>
    <t>沾益区审计局</t>
  </si>
  <si>
    <t>注：曲靖市审计局所属单位18个，本表中仅列示行政单位10个，其余8个非独立核算事业单位未列示。</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</si>
  <si>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</si>
  <si>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</si>
  <si>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</si>
  <si>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</si>
  <si>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</si>
  <si>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</si>
  <si>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</si>
  <si>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</si>
  <si>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</si>
  <si>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</si>
  <si>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</si>
  <si>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</si>
  <si>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</si>
  <si>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</si>
  <si>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</si>
  <si>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</si>
  <si>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</si>
  <si>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</si>
  <si>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</si>
  <si>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</si>
  <si>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</si>
  <si>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</si>
  <si>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</si>
  <si>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</si>
  <si>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</si>
  <si>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</si>
  <si>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</si>
  <si>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</si>
  <si>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</si>
  <si>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</si>
  <si>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</si>
  <si>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</si>
  <si>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</si>
  <si>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</si>
  <si>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</si>
  <si>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</si>
  <si>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</si>
  <si>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</si>
  <si>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</si>
  <si>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</si>
  <si>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</si>
  <si>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</si>
  <si>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</si>
  <si>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</si>
  <si>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</si>
  <si>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</si>
  <si>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</si>
  <si>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</si>
  <si>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</si>
  <si>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</si>
  <si>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</si>
  <si>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</si>
  <si>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</si>
  <si>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</si>
  <si>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</si>
  <si>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</si>
  <si>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</si>
  <si>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</si>
  <si>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</si>
  <si>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</si>
  <si>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</si>
  <si>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</si>
  <si>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</si>
  <si>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</si>
  <si>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</si>
  <si>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</si>
  <si>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</si>
  <si>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</si>
  <si>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</si>
  <si>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</si>
  <si>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</si>
  <si>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</si>
  <si>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</si>
  <si>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</si>
  <si>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5</t>
  </si>
  <si>
    <t>6</t>
  </si>
  <si>
    <t>7</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</si>
  <si>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</si>
  <si>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</si>
  <si>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</si>
  <si>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</si>
  <si>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</si>
  <si>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</si>
  <si>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</si>
  <si>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</si>
  <si>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</si>
  <si>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</si>
  <si>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</si>
  <si>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</si>
  <si>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</si>
  <si>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</si>
  <si>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</si>
  <si>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</si>
  <si>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</si>
  <si>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</si>
  <si>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</si>
  <si>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</si>
  <si>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</si>
  <si>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</si>
  <si>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</si>
  <si>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</si>
  <si>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</si>
  <si>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</si>
  <si>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530000210000000032316</t>
  </si>
  <si>
    <t>行政人员支出工资</t>
  </si>
  <si>
    <t>30101</t>
  </si>
  <si>
    <t>基本工资</t>
  </si>
  <si>
    <t>30102</t>
  </si>
  <si>
    <t>津贴补贴</t>
  </si>
  <si>
    <t>30103</t>
  </si>
  <si>
    <t>奖金</t>
  </si>
  <si>
    <t>530000210000000032318</t>
  </si>
  <si>
    <t>社会保障缴费</t>
  </si>
  <si>
    <t>30108</t>
  </si>
  <si>
    <t>机关事业单位基本养老保险缴费</t>
  </si>
  <si>
    <t>30112</t>
  </si>
  <si>
    <t>其他社会保障缴费</t>
  </si>
  <si>
    <t>30110</t>
  </si>
  <si>
    <t>职工基本医疗保险缴费</t>
  </si>
  <si>
    <t>30307</t>
  </si>
  <si>
    <t>医疗费补助</t>
  </si>
  <si>
    <t>30111</t>
  </si>
  <si>
    <t>公务员医疗补助缴费</t>
  </si>
  <si>
    <t>530000210000000032320</t>
  </si>
  <si>
    <t>30113</t>
  </si>
  <si>
    <t>530000210000000032321</t>
  </si>
  <si>
    <t>对个人和家庭的补助</t>
  </si>
  <si>
    <t>30301</t>
  </si>
  <si>
    <t>离休费</t>
  </si>
  <si>
    <t>530000210000000032323</t>
  </si>
  <si>
    <t>公车购置及运维费</t>
  </si>
  <si>
    <t>30231</t>
  </si>
  <si>
    <t>公务用车运行维护费</t>
  </si>
  <si>
    <t>530000210000000032325</t>
  </si>
  <si>
    <t>30217</t>
  </si>
  <si>
    <t>530000210000000032326</t>
  </si>
  <si>
    <t>行政人员公务交通补贴</t>
  </si>
  <si>
    <t>30239</t>
  </si>
  <si>
    <t>其他交通费用</t>
  </si>
  <si>
    <t>530000210000000032327</t>
  </si>
  <si>
    <t>工会经费</t>
  </si>
  <si>
    <t>30228</t>
  </si>
  <si>
    <t>530000210000000032328</t>
  </si>
  <si>
    <t>一般公用经费</t>
  </si>
  <si>
    <t>30201</t>
  </si>
  <si>
    <t>办公费</t>
  </si>
  <si>
    <t>30202</t>
  </si>
  <si>
    <t>印刷费</t>
  </si>
  <si>
    <t>30205</t>
  </si>
  <si>
    <t>水费</t>
  </si>
  <si>
    <t>30206</t>
  </si>
  <si>
    <t>电费</t>
  </si>
  <si>
    <t>30209</t>
  </si>
  <si>
    <t>物业管理费</t>
  </si>
  <si>
    <t>30299</t>
  </si>
  <si>
    <t>其他商品和服务支出</t>
  </si>
  <si>
    <t>530000241100002220694</t>
  </si>
  <si>
    <t>行政人员绩效奖</t>
  </si>
  <si>
    <t>530000210000000037128</t>
  </si>
  <si>
    <t>530000210000000037130</t>
  </si>
  <si>
    <t>530000210000000037132</t>
  </si>
  <si>
    <t>530000210000000037134</t>
  </si>
  <si>
    <t>30305</t>
  </si>
  <si>
    <t>生活补助</t>
  </si>
  <si>
    <t>30302</t>
  </si>
  <si>
    <t>退休费</t>
  </si>
  <si>
    <t>530000210000000037136</t>
  </si>
  <si>
    <t>530000210000000037138</t>
  </si>
  <si>
    <t>530000210000000037139</t>
  </si>
  <si>
    <t>530000210000000037140</t>
  </si>
  <si>
    <t>530000210000000037141</t>
  </si>
  <si>
    <t>530000241100002220783</t>
  </si>
  <si>
    <t>530000210000000037259</t>
  </si>
  <si>
    <t>事业人员支出工资</t>
  </si>
  <si>
    <t>30107</t>
  </si>
  <si>
    <t>绩效工资</t>
  </si>
  <si>
    <t>530000210000000037260</t>
  </si>
  <si>
    <t>530000210000000037262</t>
  </si>
  <si>
    <t>530000210000000037272</t>
  </si>
  <si>
    <t>530000210000000037274</t>
  </si>
  <si>
    <t>530000261100005142265</t>
  </si>
  <si>
    <t>530000261100005142280</t>
  </si>
  <si>
    <t>530000261100005142282</t>
  </si>
  <si>
    <t>530000261100005142290</t>
  </si>
  <si>
    <t>530000261100005142291</t>
  </si>
  <si>
    <t>30216</t>
  </si>
  <si>
    <t>培训费</t>
  </si>
  <si>
    <t>30227</t>
  </si>
  <si>
    <t>委托业务费</t>
  </si>
  <si>
    <t>530000210000000031964</t>
  </si>
  <si>
    <t>530000210000000031968</t>
  </si>
  <si>
    <t>530000210000000031972</t>
  </si>
  <si>
    <t>530000210000000031977</t>
  </si>
  <si>
    <t>530000210000000031980</t>
  </si>
  <si>
    <t>530000210000000031982</t>
  </si>
  <si>
    <t>530000210000000031984</t>
  </si>
  <si>
    <t>530000210000000031985</t>
  </si>
  <si>
    <t>530000241100002221025</t>
  </si>
  <si>
    <t>530000210000000036318</t>
  </si>
  <si>
    <t>530000210000000036319</t>
  </si>
  <si>
    <t>530000210000000036320</t>
  </si>
  <si>
    <t>530000210000000036324</t>
  </si>
  <si>
    <t>530000210000000036325</t>
  </si>
  <si>
    <t>530000210000000028181</t>
  </si>
  <si>
    <t>530000210000000028192</t>
  </si>
  <si>
    <t>530000210000000029445</t>
  </si>
  <si>
    <t>530000210000000029446</t>
  </si>
  <si>
    <t>30399</t>
  </si>
  <si>
    <t>其他对个人和家庭的补助</t>
  </si>
  <si>
    <t>530000210000000029448</t>
  </si>
  <si>
    <t>530000210000000029450</t>
  </si>
  <si>
    <t>530000210000000029451</t>
  </si>
  <si>
    <t>530000210000000029452</t>
  </si>
  <si>
    <t>530000210000000029453</t>
  </si>
  <si>
    <t>30211</t>
  </si>
  <si>
    <t>差旅费</t>
  </si>
  <si>
    <t>30213</t>
  </si>
  <si>
    <t>维修（护）费</t>
  </si>
  <si>
    <t>530000241100002221316</t>
  </si>
  <si>
    <t>530000210000000028664</t>
  </si>
  <si>
    <t>530000210000000029250</t>
  </si>
  <si>
    <t>530000210000000029256</t>
  </si>
  <si>
    <t>530000210000000029259</t>
  </si>
  <si>
    <t>530000210000000029260</t>
  </si>
  <si>
    <t>530000210000000029261</t>
  </si>
  <si>
    <t>530000210000000029262</t>
  </si>
  <si>
    <t>530000210000000029263</t>
  </si>
  <si>
    <t>30204</t>
  </si>
  <si>
    <t>手续费</t>
  </si>
  <si>
    <t>30226</t>
  </si>
  <si>
    <t>劳务费</t>
  </si>
  <si>
    <t>530000241100002220764</t>
  </si>
  <si>
    <t>530000261100005142146</t>
  </si>
  <si>
    <t>530000261100005142149</t>
  </si>
  <si>
    <t>530000261100005142154</t>
  </si>
  <si>
    <t>530000261100005142155</t>
  </si>
  <si>
    <t>530000261100005142159</t>
  </si>
  <si>
    <t>530000210000000027451</t>
  </si>
  <si>
    <t>530000210000000027469</t>
  </si>
  <si>
    <t>530000210000000027473</t>
  </si>
  <si>
    <t>530000210000000027475</t>
  </si>
  <si>
    <t>530000210000000027996</t>
  </si>
  <si>
    <t>530000210000000027998</t>
  </si>
  <si>
    <t>530000210000000027999</t>
  </si>
  <si>
    <t>530000210000000028000</t>
  </si>
  <si>
    <t>530000210000000028001</t>
  </si>
  <si>
    <t>530000241100002220637</t>
  </si>
  <si>
    <t>530000210000000033481</t>
  </si>
  <si>
    <t>530000210000000033483</t>
  </si>
  <si>
    <t>530000210000000033485</t>
  </si>
  <si>
    <t>530000210000000033488</t>
  </si>
  <si>
    <t>530000210000000033490</t>
  </si>
  <si>
    <t>530000210000000033491</t>
  </si>
  <si>
    <t>530000210000000033492</t>
  </si>
  <si>
    <t>530000210000000033493</t>
  </si>
  <si>
    <t>530000241100002220715</t>
  </si>
  <si>
    <t>530000210000000033523</t>
  </si>
  <si>
    <t>530000210000000033524</t>
  </si>
  <si>
    <t>530000210000000033526</t>
  </si>
  <si>
    <t>530000210000000033544</t>
  </si>
  <si>
    <t>530000210000000033545</t>
  </si>
  <si>
    <t>530000210000000029012</t>
  </si>
  <si>
    <t>530000210000000029014</t>
  </si>
  <si>
    <t>530000210000000029016</t>
  </si>
  <si>
    <t>530000210000000029018</t>
  </si>
  <si>
    <t>530000210000000029022</t>
  </si>
  <si>
    <t>530000210000000029025</t>
  </si>
  <si>
    <t>530000210000000029026</t>
  </si>
  <si>
    <t>530000210000000029028</t>
  </si>
  <si>
    <t>530000210000000029030</t>
  </si>
  <si>
    <t>30207</t>
  </si>
  <si>
    <t>邮电费</t>
  </si>
  <si>
    <t>530000241100002221176</t>
  </si>
  <si>
    <t>530000261100005143123</t>
  </si>
  <si>
    <t>530000261100005143124</t>
  </si>
  <si>
    <t>530000261100005143127</t>
  </si>
  <si>
    <t>530000261100005143131</t>
  </si>
  <si>
    <t>530000261100005143134</t>
  </si>
  <si>
    <t>530000210000000031573</t>
  </si>
  <si>
    <t>530000210000000031575</t>
  </si>
  <si>
    <t>530000210000000031577</t>
  </si>
  <si>
    <t>530000210000000031578</t>
  </si>
  <si>
    <t>530000210000000031580</t>
  </si>
  <si>
    <t>530000210000000031582</t>
  </si>
  <si>
    <t>530000210000000031583</t>
  </si>
  <si>
    <t>530000210000000031584</t>
  </si>
  <si>
    <t>530000210000000031585</t>
  </si>
  <si>
    <t>530000241100002221078</t>
  </si>
  <si>
    <t>530000210000000031359</t>
  </si>
  <si>
    <t>530000210000000031360</t>
  </si>
  <si>
    <t>530000210000000031362</t>
  </si>
  <si>
    <t>530000210000000031369</t>
  </si>
  <si>
    <t>530000210000000031370</t>
  </si>
  <si>
    <t>530000210000000035337</t>
  </si>
  <si>
    <t>530000210000000035339</t>
  </si>
  <si>
    <t>530000210000000035341</t>
  </si>
  <si>
    <t>530000210000000035342</t>
  </si>
  <si>
    <t>530000210000000035344</t>
  </si>
  <si>
    <t>530000210000000035346</t>
  </si>
  <si>
    <t>530000210000000035347</t>
  </si>
  <si>
    <t>530000210000000035348</t>
  </si>
  <si>
    <t>530000210000000035349</t>
  </si>
  <si>
    <t>30215</t>
  </si>
  <si>
    <t>会议费</t>
  </si>
  <si>
    <t>530000241100002221184</t>
  </si>
  <si>
    <t>530000210000000035351</t>
  </si>
  <si>
    <t>530000210000000035352</t>
  </si>
  <si>
    <t>530000210000000035354</t>
  </si>
  <si>
    <t>530000210000000035361</t>
  </si>
  <si>
    <t>530000210000000035362</t>
  </si>
  <si>
    <t>预算05-1表</t>
  </si>
  <si>
    <t>2026年部门项目支出预算表</t>
  </si>
  <si>
    <t>项目分类</t>
  </si>
  <si>
    <t>项目单位</t>
  </si>
  <si>
    <t>本年拨款</t>
  </si>
  <si>
    <t>其中：本次下达</t>
  </si>
  <si>
    <t>其他人员支出</t>
  </si>
  <si>
    <t>民生类</t>
  </si>
  <si>
    <t>530000231100001087728</t>
  </si>
  <si>
    <t>30199</t>
  </si>
  <si>
    <t>其他工资福利支出</t>
  </si>
  <si>
    <t>曲靖市审计局国有资产成本性支出经费</t>
  </si>
  <si>
    <t>事业发展类</t>
  </si>
  <si>
    <t>530000200000000010617</t>
  </si>
  <si>
    <t>审计业务经费</t>
  </si>
  <si>
    <t>专项业务类</t>
  </si>
  <si>
    <t>530000200000000005566</t>
  </si>
  <si>
    <t>30214</t>
  </si>
  <si>
    <t>租赁费</t>
  </si>
  <si>
    <t>31002</t>
  </si>
  <si>
    <t>办公设备购置</t>
  </si>
  <si>
    <t>31007</t>
  </si>
  <si>
    <t>信息网络及软件购置更新</t>
  </si>
  <si>
    <t>530000231100001088302</t>
  </si>
  <si>
    <t>530000200000000003457</t>
  </si>
  <si>
    <t>530000231100001089978</t>
  </si>
  <si>
    <t>530000200000000003694</t>
  </si>
  <si>
    <t>530000231100001074767</t>
  </si>
  <si>
    <t>530000200000000001475</t>
  </si>
  <si>
    <t>富源县审计局国有资产收益成本性支出经费</t>
  </si>
  <si>
    <t>530000200000000004883</t>
  </si>
  <si>
    <t>530000231100001085543</t>
  </si>
  <si>
    <t>530000200000000000029</t>
  </si>
  <si>
    <t>530000231100001081096</t>
  </si>
  <si>
    <t>530000200000000000980</t>
  </si>
  <si>
    <t>530000231100001087375</t>
  </si>
  <si>
    <t>530000200000000001048</t>
  </si>
  <si>
    <t>530000200000000006604</t>
  </si>
  <si>
    <t>530000231100001080056</t>
  </si>
  <si>
    <t>530000200000000001547</t>
  </si>
  <si>
    <t>530000231100001087976</t>
  </si>
  <si>
    <t>530000200000000007584</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</si>
  <si>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</si>
  <si>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</si>
  <si>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</si>
  <si>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</si>
  <si>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</si>
  <si>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</si>
  <si>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</si>
  <si>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</si>
  <si>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</si>
  <si>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</si>
  <si>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</si>
  <si>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</si>
  <si>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2026年，预计通过此项目，实现国有资产无非正常减值，通过有效的物业管理及秩序维护服务，保证机关院内无重大安全事故发生。同时，作为行政单位，坚决执行收支两条线，及时全额缴纳2026年房租收入，及时向社会、单位及财政公开公告国有资产有偿使用公开情况以及收益情况。</t>
  </si>
  <si>
    <t>产出指标</t>
  </si>
  <si>
    <t>数量指标</t>
  </si>
  <si>
    <t>国有资源（资产）重大安全事故</t>
  </si>
  <si>
    <t>=</t>
  </si>
  <si>
    <t>0</t>
  </si>
  <si>
    <t>起</t>
  </si>
  <si>
    <t>定量指标</t>
  </si>
  <si>
    <t>反映按照安全管理的有关规定界定的重大安全事故情况，指标值为0起。</t>
  </si>
  <si>
    <t>2026年，预计通过此项目，实现国有资产无非正常减值，通过有效的物业管理及秩序维护服务服务，保证机关院内无重大安全事故发生。同时，作为行政单位，坚决执行执行收支两条线，及时全额缴纳2026年房租收入，及时向社会、单位及财政公开公告国有资产有偿使用公开情况以及收益情况。</t>
  </si>
  <si>
    <t>效益指标</t>
  </si>
  <si>
    <t>经济效益</t>
  </si>
  <si>
    <t>国有资源（资产）执行收支两条线</t>
  </si>
  <si>
    <t>90</t>
  </si>
  <si>
    <t>%</t>
  </si>
  <si>
    <t>反映国有资源（资产）执行收支两条线情况，应严格执行。</t>
  </si>
  <si>
    <t>国有资源（资产）非正常减值</t>
  </si>
  <si>
    <t>&lt;=</t>
  </si>
  <si>
    <t>万元</t>
  </si>
  <si>
    <t>反映国有资源（资产）无故减值情况，不包括资产正常的折旧，指标值为0万元。</t>
  </si>
  <si>
    <t>满意度指标</t>
  </si>
  <si>
    <t>服务对象满意度</t>
  </si>
  <si>
    <t>单位资产管理部门人员满意度</t>
  </si>
  <si>
    <t>&gt;=</t>
  </si>
  <si>
    <t>反映单位资产管理部门人员对国有资产维护管理水平的满意程度。单位资产管理部门人员满意度=调查问卷满意数量/发放调查问卷数量*100%。</t>
  </si>
  <si>
    <t>根据市委审计委员会的重点工作安排、市审计局部门职责，确定2026年绩效目标如下:(一)推进预算执行审计全覆盖，扎实履行审计职能职责，完成审计署、省市三级审计机关确定的审计项目计划，对15家单位开展审计，并出具15篇审计报告或专项审计调查报告；(二)积极向市委审计委员会、省审计厅等上级部门报告审计业务工作，让审计监督工作成效更好服务于当地经济发展决策工作，全年至少提交审计信息21篇；（三）发挥好经济卫士职责，通过常态化经济体检，给被审计单位提供自我革新和完善的依据，加强跟踪督办，推进审计整改工作全面落实，提出审计建议不低于45条，向社会公告审计结果5篇；(四)提高审计信息数量和质量，实现2026年提交有效审计信息21篇以上，被各级党政领导或有关部门采用比例达50%以上。</t>
  </si>
  <si>
    <t>审计报告和专项审计调查报告</t>
  </si>
  <si>
    <t>15</t>
  </si>
  <si>
    <t>篇</t>
  </si>
  <si>
    <t>反映各级审计机关在审计后所出具的正式审计报告、经济责任审计报告、经济责任审计结果报告和向地方政府或上级机关报送的审计调查报告篇数，不包括代拟稿等文书。</t>
  </si>
  <si>
    <t>根据市委审计委员会的重点工作安排、审计局部门职责，确定2026年绩效目标如下:(一)推进预算执行审计全覆盖，扎实履行审计职能职责，完成国家审计署、省市三级审计机关确定的审计项目计划，对15家单位开展审计，并出具15篇审计报告或专项审计调查报告；(二)积极向市委审计委员会、省审计厅等上级部门报告审计业务工作，让审计监督工作成效更好服务于当地经济发展决策工作，全年至少提交审计信息21篇；（三）发挥好经济卫士职责，通过常态化经济体检，给被审计单位提供自我革新和完善的依据，加强跟踪督办，推进审计整改工作全面落实，提出审计建议不低于45条，向社会公告审计结果5篇；(四)提高审计信息数量和质量，实现2026年提交有效审计信息21篇以上，被各级党政领导或有关部门采用比例达50%以上。</t>
  </si>
  <si>
    <t>审计单位</t>
  </si>
  <si>
    <t>个</t>
  </si>
  <si>
    <t>反映经审计通知书确认的，统计期内由审计机关独立或以审计机关为主实施审计，并出具审计报告的审计项目数量，审计单位个数应根据正式出具的审计报告篇数确定。</t>
  </si>
  <si>
    <t>审计提出建议</t>
  </si>
  <si>
    <t>45</t>
  </si>
  <si>
    <t>条</t>
  </si>
  <si>
    <t>反映审计部门提出审计建议数量情况。</t>
  </si>
  <si>
    <t>提交审计信息</t>
  </si>
  <si>
    <t>21</t>
  </si>
  <si>
    <t>反映提交的审计专题、综合性报告和审计信息、简报、动态等数量情况。</t>
  </si>
  <si>
    <t>可持续影响</t>
  </si>
  <si>
    <t>审计信息被采用率</t>
  </si>
  <si>
    <t>50</t>
  </si>
  <si>
    <t>反映被各级党政领导或有关部门采用的审计专题、综合性报告、信息简报等审计信息。</t>
  </si>
  <si>
    <t>审计建议满意度</t>
  </si>
  <si>
    <t xml:space="preserve">反映被审计单位对提出审计建议的满意程度。 审计建议满意度=被采纳审计建议/审计提出建议。
</t>
  </si>
  <si>
    <t>做好本年度编外人员经费保障，按规定落实编外人员待遇，保障编外人员的合法权益，为提升单位工作效率发挥积极作用。</t>
  </si>
  <si>
    <t>编外人员人数</t>
  </si>
  <si>
    <t>12</t>
  </si>
  <si>
    <t>人</t>
  </si>
  <si>
    <t>反映单位实际聘用编外人员的情况。</t>
  </si>
  <si>
    <t>社会效益</t>
  </si>
  <si>
    <t>补充审计力量对效率影响</t>
  </si>
  <si>
    <t>保持（或提升）</t>
  </si>
  <si>
    <t>定性指标</t>
  </si>
  <si>
    <t>反映补充审计力量对整体审计工作效率的影响</t>
  </si>
  <si>
    <t>单位相关工作人员满意度</t>
  </si>
  <si>
    <t>反映单位相关人员对外聘人员工作的满意程度。</t>
  </si>
  <si>
    <t>提高财政资金使用效益，对项目组织实施进展情况进行动态跟踪，及时发现并纠正项目实施过程中存在的问题，确保绩效目标如期实现。努力查找资金使用和管理中的薄弱环节，制定改进和提高工作的措施。及时调整和优化本部门后续项目和以后年度预算支出的规模、方向和结构，合理配置资源，加强财务管理，切实提高项目管理水平、财政资金使用效益和部门工作效率。要认真落实整改意见，不断提高预算管理水平。
具体目标：推进预算执行审计、促进权力规范运行对领导干部进行经济责任审计等，计划在2026年完成审计项目21个，出具审计报告和专项审计调查报告24篇以上。通过对审计成果的综合利用、加大审计移送处理、推动审计查出问题整改落实，切实维护制度权威、提高制度执行力。加大审计成果运用力度，计划提出审计建议75条，报送各类审计信息40篇，审计信息被采用率在50%以上。</t>
  </si>
  <si>
    <t>24</t>
  </si>
  <si>
    <t>提高财政资金使用效益，对项目组织实施进展情况进行动态跟踪，及时发现并纠正项目实施过程中存在的问题，确保绩效目标如期实现。努力查找资金使用和管理中的薄弱环节，制定改进和提高工作的措施。及时调整和优化本部门后续项目和以后年度预算支出的规模、方向和结构，合理配置资源，加强财务管理，切实提高项目管理水平、财政资金使用效益和部门工作效率。要认真落实整改意见，不断提高预算管理水平。
具体目标：推进预算执行审计、促进权力规范运行对领导干部进行经济责任审计等，计划在2026年完成审计项目21个，出具审计报告和专项审计调查报告在24篇以上。通过对审计成果的综合利用、加大审计移送处理、推动审计查出问题整改落实，切实维护制度权威、提高制度执行力。加大审计成果运用，计划提出审计建议75条，报送各类审计信息40篇，审计信息被采用率在50%以上。</t>
  </si>
  <si>
    <t>75</t>
  </si>
  <si>
    <t>40</t>
  </si>
  <si>
    <t>95</t>
  </si>
  <si>
    <t>反映被审计单位对提出审计建议的满意程度。 审计建议满意度=被采纳审计建议/审计提出建议。</t>
  </si>
  <si>
    <t>补充审计力量对整体工作效率影响</t>
  </si>
  <si>
    <t>反映补充审计力量对整体审计工作效率的影响。</t>
  </si>
  <si>
    <t>编外人员满意度</t>
  </si>
  <si>
    <t>2026年加大对重点部门、重点资金、重大政策的审计力度，推进部门预算执行审计全覆盖，稳步持续推进领导干部自然资源资产审计。充分发挥审计部门在推进依法行政，惩治社会腐败，维护经济秩序和构建社会和谐方面的积极作用。一是开展各项审计项目，主要是对政策执行、财政财务收支、民生资金使用和项目管理、领导干部职责履行、政府重大项目投资、行业运行情况开展审计。二是加强精神文明建设。实施内容主要包括：配合文明委做好文明单位复查工作；把保持文明单位纳入单位的重要议事日程；以“道德讲堂”等各种形式开展精神文明建设活动，并持续推进，广大职工普遍认同并参与等，正确树立审计人员核心价值观。三是加强信息化建设。实施内容主要包括：加强计算机中级、工程造价员资格、知识结构调整及其他素质提升等培训工作；对审计视频会商系统进行升级完善，提高利用效率；加强与审计署及省、市两级审计机关的审计业务协同和信息资源共享；推广标准化的计算机审计方法体系和审计机关内部信息系统等。四是保障部门正常运转，完成单位职责规定的其他任务目标。</t>
  </si>
  <si>
    <t>17</t>
  </si>
  <si>
    <t>自然资源资产离任审计项目</t>
  </si>
  <si>
    <t>1.0</t>
  </si>
  <si>
    <t>反映领导干部自然资源资产离任（任中）审计的项目数量情况。</t>
  </si>
  <si>
    <t>被审计单位制定整改措施</t>
  </si>
  <si>
    <t>项</t>
  </si>
  <si>
    <t xml:space="preserve">反映被审计单位根据审计建议制定整改措施情况。
</t>
  </si>
  <si>
    <t>2026年做好本部门编外人员工资、保险经费保障，按规定落实编外人员各项待遇。</t>
  </si>
  <si>
    <t>2026年做好本部门编外人员工资、保险经费保障，按规定落实编外各项待遇。</t>
  </si>
  <si>
    <t>补充审计力量提升效率完成工作</t>
  </si>
  <si>
    <t>2026年，宣威市审计局将围绕市委、市政府确定的目标任务，服务宣威经济社会发展和工作重点，立足经济监督定位，聚焦财政改革、教育医疗、社会保障、基层治理等重点领域，紧扣财政资金、政策执行、公共资源、权力运行等重点方面，深入推进审计项目和审计组织方式“两统筹”，优化审计资源配置，提升审计成效，用实招硬招推动科学规范开展审计，以高质量审计监督护航经济社会高质量发展。（一）有效发挥审计监督职能，结合年度工作任务实施审计项目，审计被审计单位15个以上，结合审计情况出具相应审计报告或专项审计报告数量在15篇以上；（二）持续发挥和有效体现审计监督作用，结合审计情况提出审计建议预计在25条以上，提交审计信息在25篇以上，审计信息被采用率预计在60%以上；（三）提出合理化的审计建议，审计建议满意度预计达90%以上；（四）加大对重点部门、重点资金、重大政策的审计力度，稳步持续推进领导干部自然资源资产审计，充分发挥审计部门在推进依法行政，惩治社会腐败，维护经济秩序方面的重要作用。</t>
  </si>
  <si>
    <t>25</t>
  </si>
  <si>
    <t>60</t>
  </si>
  <si>
    <t>对审计效率提升的影响</t>
  </si>
  <si>
    <t>富源县审计局按照上级审计机关和县委、县政府安排部署，合理计划，全面覆盖，重点突出，依法履行审计监督职责，扎实推进各项工作，本年的年度目标如下：
（一）推进预算执行审计全覆盖，提高部门预算管理水平，深化部门预算改革，促进部门预决算真实完整，提高预算绩效；（二）完成上级审计机关安排下达的政策跟踪重点，加大对民生资金的审计力度，深化经济责任审计，加强政府投资审计，开展信息化建设项目及信息系统审计；（三）配合相关部门完成审计查出问题整改情况收集、汇总、上报等工作；（四）加强跟踪督办，推进审计整改工作全面落实，提高审计整改质效，充分发挥审计监督和服务作用。</t>
  </si>
  <si>
    <t>10</t>
  </si>
  <si>
    <t>30</t>
  </si>
  <si>
    <t xml:space="preserve">反映被各级党政领导或有关部门采用的审计专题、综合性报告、信息简报等审计信息。
</t>
  </si>
  <si>
    <t>盘活房屋资产，防止资产闲置浪费，提高资产使用效益；及时足额收取国有资产有偿使用收入，税后资金及时上缴省财政国库。
实现全年不发生国有资源（资产）无故减值，不发生国有资源（资产）重大安全事故，严格执行收支两条线，及时收缴非税收入，不发生因资产管理有关问题引起的投诉、上访问题，及时公开公告国有资产有偿使用情况以及收益情况。</t>
  </si>
  <si>
    <t>时效指标</t>
  </si>
  <si>
    <t>国有资源（资产）维修及时率</t>
  </si>
  <si>
    <t>反映国有资源（资产）维修的及时程度。</t>
  </si>
  <si>
    <t>100</t>
  </si>
  <si>
    <t>做好本单位编外人员经费保障，按规定落实编外人员各项待遇，支持部门正常履职。</t>
  </si>
  <si>
    <t>对整体审计工作效率的影响</t>
  </si>
  <si>
    <t>根据省委、省政府对审计工作的重点工作安排、罗平县审计局机关职能职责，确定2026年绩效目标如下：（一）推动党中央重大决策部署落实。结合罗平实际，找准服务大局的职责定位，找准找实履职切入点和着力点，以更加有力有效的审计监督，促进党中央决策部署贯彻落实，促进国家重大政策落地见效，促进营商环境持续优化，促进“四个经济”发展和高质量项目推进；（二）助力经济社会高质量发展，促进边疆民族地区治理能力提升。立足经济监督定位，聚焦主责主业，紧扣新使命新要求，忠诚履行审计监督职责，持续深化研究型审计，全力护航高质量发展。开展本级财政决算草案编制审计、本级财政预算执行及其他财政财务收支审计、领导干部经济责任审计、领导干部履行自然资源资产责任审计等项目；（三）夯实审计工作可持续发展基础。做好审计“下半篇文章”，强化结果应用，坚持公开透明，完善并认真执行审计结果及整改结果依法全面公告制度，主动接受人民群众监督，促进提高党和政府公信力；（四）保障部门正常运转，完成职责规定的其他任务目标。</t>
  </si>
  <si>
    <t>质量指标</t>
  </si>
  <si>
    <t>省级以上媒体文章采用量</t>
  </si>
  <si>
    <t>反映被省级、审计署报刊、杂志、网站选中的文章情况。</t>
  </si>
  <si>
    <t>85</t>
  </si>
  <si>
    <t>补充审计力量提高审计工作力量</t>
  </si>
  <si>
    <t>保持或提升</t>
  </si>
  <si>
    <t>做好本部门编外人员、公用经费保障，按规定落实各项待遇，支持部门正常履职。</t>
  </si>
  <si>
    <t>本年年度目标：一、全面履行审计监督职能，做到审计工作全覆盖，做到合理计划痕迹任务和工作，预计审计单位数量在10个以上，审计提出建议在36条以上，提交审计信息数在10篇以上，提高审计信息被采纳率；二、2026年加大对重点部门、重点资金、重大政策的审计力度，推进部门预算执行审计全覆盖，稳步持续推进领导干部自然资源资产审计。充分发挥审计部门在推进依法行政，惩治社会腐败，维护经济秩序。</t>
  </si>
  <si>
    <t>36</t>
  </si>
  <si>
    <t>始终坚持党对审计工作的集中统一领导，把讲政治贯穿审计工作始终，紧扣全县“十五五”奋斗目标，按照纵深推进“干在实处、走在前列、勇立潮头”大比拼及“争当先锋 争创一流”主题实践活动要求，依法履行审计监督职责，落实研究型审计要求，突出审计重点，提高审计质效，做好常态化“经济体检”工作，充分发挥审计在党和国家监督体系中的重要作用。具体设立以下绩效目标：按确定的年度审计计划认真履行审计监督职能，预计完成审计单位12个以上，出具审计报告和专项审计调查报告12篇以上；加大审计成果运用，全年提交审计信息20篇以上，审计信息被各级党政领导或有关部门采用率70%以上；通过对审计成果的综合利用，推动审计查出问题全面整改落实，切实维护制度权威，向被审计单位审计提出建议30条以上。形成审计监督、舆论监督、社会监督的强大合力。</t>
  </si>
  <si>
    <t>始终坚持党对审计工作的集中统一领导，把讲政治贯穿审计工作始终，紧扣全县“十四五”奋斗目标，按照纵深推进“干在实处、走在前列、勇立潮头”大比拼及“争当先锋 争创一流”主题实践活动，依法履行审计监督职责，落实研究型审计要求，突出审计重点，提高审计质效，做好常态化“经济体检”工作，充分发挥审计在党和国家监督体系中的重要作用。具体设立以下绩效目标：按确定的年度审计计划认真履行审计监督职能，预计完成审计单位12个以上，出具审计报告和专项审计调查报告12篇以上；加大审计成果运用，全年提交审计信息20篇以上，审计信息被各级党政领导或有关部门采用率70%以上；通过对审计成果的综合利用，推动审计查出问题全面整改落实，切实维护制度权威，向被审计单位审计提出建议30条以上。形成审计监督、舆论监督、社会监督的强大合力。</t>
  </si>
  <si>
    <t>20</t>
  </si>
  <si>
    <t>70</t>
  </si>
  <si>
    <t>反映审计建议被各单位采纳情况。 审计建议采纳率=被采纳审计建议/审计提出建议</t>
  </si>
  <si>
    <t>工资兑现准确率</t>
  </si>
  <si>
    <t>反映工资准确发放的情况。
工资兑现准确率=工资兑付额/应付额*100%。</t>
  </si>
  <si>
    <t>补充审计力量对工作效率的影响</t>
  </si>
  <si>
    <t>一是以习近平新时代中国特色社会主义思想为指导，紧扣全县中心大局谋细抓实2026年审计工作，聚焦主责主业，科学规范地开展审计，及时精准反映卡点堵点难点，助力党中央重大决策部署和县委、县政府工作要求落地落实。二是坚持全面从严治党，深入贯彻“三如”要求开展审计，强化数字审计运用，不断提升审计监督现代化能力水平。三是聚焦预算执行和财政财务收支，围绕教育、医疗、养老、乡村振兴等民生重点领域提升审计水平，助力财政资金效益更高更优。聚焦“一把手”和权力集中、资金密集、资源富集领域，督促“关键少数”依法履职、规范用权，助力权力运行更加规范。2026年计划完成审计项目14个，审计单位14个，为有效发挥审计监督职能，结合年度审计项目计划，拟计划出具审计报告和专项审计调查报告14篇以上，通过对审计成果的综合利用，推动审计查出问题整改落实，切实维护制度权威，提高制度执行力，加大审计成果运用，提出合理化审计建议30条以上，被审计单位对提出审计建议的满意程度达到85%，报送审计信息被采用率20%以上；促进建章立制增长率10%以上，形成审计监督、舆论监督、社会监督的强大合力。</t>
  </si>
  <si>
    <t>14</t>
  </si>
  <si>
    <t>一是以习近平新时代中国特色社会主义思想为指导，深学笃行习近平总书记关于审计工作的重要指示批示精神，紧扣全县中心大局谋细抓实2026年审计工作，聚焦主责主业，科学规范的开展审计，及时精准反映卡点堵点难点，助力党中央重大决策部署和县委、县政府工作要求落地落实。二是坚持全面从严治党，深入贯彻“三如”要求开展审计，强化数字审计运用，不断提升审计监督现代化能力水平。三是聚焦预算执行和财政财务收支，围绕教育、医疗、养老、乡村振兴等民生重点领域提升审计水平，助力财政资金效益更高更优。聚焦“一把手”和权力集中、资金密集、资源富集领域，督促“关键少数”依法履职、规范用权，助力权力运行更加规范。2026年计划完成审计项目14个，审计单位14个，为有效发挥审计监督职能，结合年度审计项目计划，拟计划出具审计报告和专项审计调查报告14篇以上，通过对审计成果的综合利用，推动审计查出问题整改落实，切实维护制度权威，提高制度执行力，加大审计成果运用，提出合理化审计建议30条以上，被审计单位对提出审计建议的满意程度达到85%，报送审计信息被采用率20%以上；促进建章立制增长率10%以上，形成审计监督、舆论监督、社会监督的强大合力。</t>
  </si>
  <si>
    <t>促进建章立制增长率</t>
  </si>
  <si>
    <t>反映促进建立健全规章制度的情况。</t>
  </si>
  <si>
    <t>反映被审计单位对提出审计建议的满意程度。 审计建议满意度=被采纳审计建议/审计提出建</t>
  </si>
  <si>
    <t>持续抓精审计业务工作。科学制定2026年度审计项目计划，计划2026年审计单位不少于10个，出具审计报告或专项审计调查报告10篇及以上。通过对审计成果的综合利用、加大审计移送处理、推动审计查出问题整改落实，切实维护制度权威、提高制度执行力。一是统筹开展职能部门预算执行及其他财政收支情况审计、领导干部经济责任审计等，主要领导履行自然资源管理和生态环境保护情况审计至少开展1次；二是持续发挥和有效体现审计监督作用，审计信息被采用率不低于85%；三是提出合理化的审计建议，结合审计情况提出审计建议不少于42条，审计建议满意度不低于95%。</t>
  </si>
  <si>
    <t>42</t>
  </si>
  <si>
    <t>反映部门（单位）实际发放工资人员数量。工资福利包括：编外人员工资、社会保险。</t>
  </si>
  <si>
    <t>补充审计力量的影响</t>
  </si>
  <si>
    <t>补充审计力量对整体审计工作效率的影响</t>
  </si>
  <si>
    <t xml:space="preserve">反映单位相关人员对外聘人员工作的满意程度。
</t>
  </si>
  <si>
    <t>预算06表</t>
  </si>
  <si>
    <t>2026年政府性基金预算支出预算表</t>
  </si>
  <si>
    <t>政府性基金预算支出</t>
  </si>
  <si>
    <t>注：曲靖市审计局（汇总）无政府性基金收入，无使用政府性基金安排的支出，所以政府性基金预算支出预算表公开空表。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</si>
  <si>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</si>
  <si>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</si>
  <si>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</si>
  <si>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</si>
  <si>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</si>
  <si>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</si>
  <si>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</si>
  <si>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</si>
  <si>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</si>
  <si>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</si>
  <si>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</si>
  <si>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</si>
  <si>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投资科大茶几采购</t>
  </si>
  <si>
    <t>A05010204 茶几</t>
  </si>
  <si>
    <t>张</t>
  </si>
  <si>
    <t>投资科单人沙发采购</t>
  </si>
  <si>
    <t>A05010402 单人沙发</t>
  </si>
  <si>
    <t>组</t>
  </si>
  <si>
    <t>档案室密集架</t>
  </si>
  <si>
    <t>A05010602 金属质架类</t>
  </si>
  <si>
    <t>立方米</t>
  </si>
  <si>
    <t>审理科销毁设备</t>
  </si>
  <si>
    <t>A02021399 其他销毁设备</t>
  </si>
  <si>
    <t>台</t>
  </si>
  <si>
    <t>网络安全探针设备</t>
  </si>
  <si>
    <t>A02010399 其他信息安全设备</t>
  </si>
  <si>
    <t>投资科仨人沙发采购</t>
  </si>
  <si>
    <t>A05010401 三人沙发</t>
  </si>
  <si>
    <t>审计服务</t>
  </si>
  <si>
    <t>C23030000 审计服务</t>
  </si>
  <si>
    <t>投资审计服务</t>
  </si>
  <si>
    <t>公务用车加油服务</t>
  </si>
  <si>
    <t>C23120302 车辆加油、添加燃料服务</t>
  </si>
  <si>
    <t>年</t>
  </si>
  <si>
    <t>公务用车维修费</t>
  </si>
  <si>
    <t>C23120301 车辆维修和保养服务</t>
  </si>
  <si>
    <t>公务用车保险</t>
  </si>
  <si>
    <t>C1804010201 机动车保险服务</t>
  </si>
  <si>
    <t>复印纸采购</t>
  </si>
  <si>
    <t>A05040101 复印纸</t>
  </si>
  <si>
    <t>包</t>
  </si>
  <si>
    <t>绿化、保洁、水电维修养护、消防等物业管理服务</t>
  </si>
  <si>
    <t>C21040001 物业管理服务</t>
  </si>
  <si>
    <t>秩序维护安全维护服务</t>
  </si>
  <si>
    <t>购买办公椅</t>
  </si>
  <si>
    <t>A05010301 办公椅</t>
  </si>
  <si>
    <t>把</t>
  </si>
  <si>
    <t>购买办公桌</t>
  </si>
  <si>
    <t>A05010201 办公桌</t>
  </si>
  <si>
    <t>购买软件</t>
  </si>
  <si>
    <t>A08060301 基础软件</t>
  </si>
  <si>
    <t>套</t>
  </si>
  <si>
    <t>购买书柜</t>
  </si>
  <si>
    <t>A05010501 书柜</t>
  </si>
  <si>
    <t>公务用车加油</t>
  </si>
  <si>
    <t>公务用车维修保养</t>
  </si>
  <si>
    <t>购买复印纸</t>
  </si>
  <si>
    <t>采购物业管理服务</t>
  </si>
  <si>
    <t>会议桌</t>
  </si>
  <si>
    <t>A05010202 会议桌</t>
  </si>
  <si>
    <t>公务用车保养</t>
  </si>
  <si>
    <t>公务用车维修</t>
  </si>
  <si>
    <t>物业管理服务</t>
  </si>
  <si>
    <t>LED显示屏</t>
  </si>
  <si>
    <t>A02021103 LED显示屏</t>
  </si>
  <si>
    <t>平方米</t>
  </si>
  <si>
    <t>保密柜</t>
  </si>
  <si>
    <t>A05010504 保密柜</t>
  </si>
  <si>
    <t>便携式计算机</t>
  </si>
  <si>
    <t>A02010108 便携式计算机</t>
  </si>
  <si>
    <t>办公软件</t>
  </si>
  <si>
    <t>软件</t>
  </si>
  <si>
    <t>空调</t>
  </si>
  <si>
    <t>A02052305 空调机组</t>
  </si>
  <si>
    <t>数据处理分析工作站</t>
  </si>
  <si>
    <t>A02010299 其他网络设备</t>
  </si>
  <si>
    <t>沙发</t>
  </si>
  <si>
    <t>台式计算机</t>
  </si>
  <si>
    <t>A02010105 台式计算机</t>
  </si>
  <si>
    <t>音响设备</t>
  </si>
  <si>
    <t>A02091211 音箱</t>
  </si>
  <si>
    <t>公务用车维修保养服务</t>
  </si>
  <si>
    <t>C21040000 物业管理服务</t>
  </si>
  <si>
    <t>复印机采购</t>
  </si>
  <si>
    <t>A02020100 复印机</t>
  </si>
  <si>
    <t>公务用车维修和保养</t>
  </si>
  <si>
    <t>复印纸</t>
  </si>
  <si>
    <t>件</t>
  </si>
  <si>
    <t>档案柜</t>
  </si>
  <si>
    <t>A05010599 其他柜类</t>
  </si>
  <si>
    <t>碎纸机</t>
  </si>
  <si>
    <t>A02021301 碎纸机</t>
  </si>
  <si>
    <t>物业管理</t>
  </si>
  <si>
    <t>公车加油</t>
  </si>
  <si>
    <t>公车保险</t>
  </si>
  <si>
    <t>操作系统</t>
  </si>
  <si>
    <t>其他办公设备</t>
  </si>
  <si>
    <t>A02029900 其他办公设备</t>
  </si>
  <si>
    <t>扫描仪</t>
  </si>
  <si>
    <t>A02021118 扫描仪</t>
  </si>
  <si>
    <t>台式电脑</t>
  </si>
  <si>
    <t>车辆加油</t>
  </si>
  <si>
    <t>车辆维修</t>
  </si>
  <si>
    <t>车辆保险</t>
  </si>
  <si>
    <t>公务用车加油费</t>
  </si>
  <si>
    <t>公务用车维修和保养服务</t>
  </si>
  <si>
    <t>公务用车保险费</t>
  </si>
  <si>
    <t>计算机软件</t>
  </si>
  <si>
    <t>车辆维修服务</t>
  </si>
  <si>
    <t>箱</t>
  </si>
  <si>
    <t>预算08表</t>
  </si>
  <si>
    <t>2026年部门政府购买服务预算表</t>
  </si>
  <si>
    <t>政府购买服务项目</t>
  </si>
  <si>
    <t>政府购买服务目录</t>
  </si>
  <si>
    <t>2026年法务咨询服务</t>
  </si>
  <si>
    <t>B0101 法律顾问服务</t>
  </si>
  <si>
    <t>财务决算编报审核服务</t>
  </si>
  <si>
    <t>B0301 会计服务</t>
  </si>
  <si>
    <t>预算编审、内控编报、绩效编审服务</t>
  </si>
  <si>
    <t>B0302 审计服务</t>
  </si>
  <si>
    <t>投资审计中介服务</t>
  </si>
  <si>
    <t>资产清查服务</t>
  </si>
  <si>
    <t>招标代理服务</t>
  </si>
  <si>
    <t>B0303 招标代理服务</t>
  </si>
  <si>
    <t>档案管理服务</t>
  </si>
  <si>
    <t>B1202 档案管理服务</t>
  </si>
  <si>
    <t>车辆运行维护</t>
  </si>
  <si>
    <t>B1101 维修保养服务</t>
  </si>
  <si>
    <t>绿化、保洁、水电维护、消防安全、维修维护等物业服务</t>
  </si>
  <si>
    <t>B1102 物业管理服务</t>
  </si>
  <si>
    <t>秩序维护服务</t>
  </si>
  <si>
    <t>财务顾问聘请</t>
  </si>
  <si>
    <t>年度决算、内控、绩效等咨询服务</t>
  </si>
  <si>
    <t>B0801 咨询服务</t>
  </si>
  <si>
    <t>2026年度决算、内控、绩效指导服务</t>
  </si>
  <si>
    <t>审计中介服务</t>
  </si>
  <si>
    <t>公务用车运行维护</t>
  </si>
  <si>
    <t>车辆维修保养服务</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</si>
  <si>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</si>
  <si>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</si>
  <si>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</si>
  <si>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</si>
  <si>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</si>
  <si>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</si>
  <si>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</si>
  <si>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</si>
  <si>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</si>
  <si>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</si>
  <si>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</si>
  <si>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</si>
  <si>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</si>
  <si>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</si>
  <si>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</si>
  <si>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</si>
  <si>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</si>
  <si>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</si>
  <si>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</si>
  <si>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</si>
  <si>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</si>
  <si>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</si>
  <si>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</si>
  <si>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</si>
  <si>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</si>
  <si>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注：曲靖市审计局（汇总）无省对下转移支付情况，所以省对下转移支付预算表公开空表。</t>
  </si>
  <si>
    <t>预算09-2表</t>
  </si>
  <si>
    <t>2026年省对下转移支付绩效目标表</t>
  </si>
  <si>
    <t>注：曲靖市审计局（汇总）无省对下转移支付情况，所以省对下转移支付绩效目标表公开空表。</t>
  </si>
  <si>
    <t>预算10表</t>
  </si>
  <si>
    <t>2026年新增资产配置表</t>
  </si>
  <si>
    <t>资产类别</t>
  </si>
  <si>
    <t>资产分类代码.名称</t>
  </si>
  <si>
    <t>资产名称</t>
  </si>
  <si>
    <t>计量单位</t>
  </si>
  <si>
    <t>财政部门批复数（元）</t>
  </si>
  <si>
    <t>单价</t>
  </si>
  <si>
    <t>金额</t>
  </si>
  <si>
    <t>4</t>
  </si>
  <si>
    <t>8</t>
  </si>
  <si>
    <t>设备</t>
  </si>
  <si>
    <t>机要阅览工作计算机</t>
  </si>
  <si>
    <t>互联网网络探针设备</t>
  </si>
  <si>
    <t>A02020400 多功能一体机</t>
  </si>
  <si>
    <t>机要室多功能一体机</t>
  </si>
  <si>
    <t>A02021305 综合销毁设备</t>
  </si>
  <si>
    <t>机要机房碎纸机</t>
  </si>
  <si>
    <t>家具和用品</t>
  </si>
  <si>
    <t>投资二科大茶几</t>
  </si>
  <si>
    <t>A05010299 其他台、桌类</t>
  </si>
  <si>
    <t>机要阅览室办公桌</t>
  </si>
  <si>
    <t>A05010399 其他椅凳类</t>
  </si>
  <si>
    <t>机要阅览室工作椅</t>
  </si>
  <si>
    <t>三人沙发</t>
  </si>
  <si>
    <t>投资二科单人沙发</t>
  </si>
  <si>
    <t>A05010502 文件柜</t>
  </si>
  <si>
    <t>机要阅览室文件柜</t>
  </si>
  <si>
    <t>机要阅览室保密柜</t>
  </si>
  <si>
    <t>一楼密集架</t>
  </si>
  <si>
    <t>办公桌</t>
  </si>
  <si>
    <t>办公椅</t>
  </si>
  <si>
    <t>书柜</t>
  </si>
  <si>
    <t>无形资产</t>
  </si>
  <si>
    <t>基础软件</t>
  </si>
  <si>
    <t>笔记本电脑</t>
  </si>
  <si>
    <t>A02019900 其他信息化设备</t>
  </si>
  <si>
    <t>音箱设备</t>
  </si>
  <si>
    <t>悦审软件</t>
  </si>
  <si>
    <t>复印机</t>
  </si>
  <si>
    <t>A02439900 其他航空器及其配套设备</t>
  </si>
  <si>
    <t>无人机充电设备及配套设备</t>
  </si>
  <si>
    <t>A02020600 执法记录仪</t>
  </si>
  <si>
    <t>执法记录仪</t>
  </si>
  <si>
    <t>无人机</t>
  </si>
  <si>
    <t>架</t>
  </si>
  <si>
    <t>注：涉及土地使用权、房屋、公务用车购置，按照现行相关管理制度规定报批，以职能部门审批意见为准。</t>
  </si>
  <si>
    <t>预算11表</t>
  </si>
  <si>
    <t>2026年中央转移支付补助项目支出预算表</t>
  </si>
  <si>
    <t>上级补助</t>
  </si>
  <si>
    <t>注：按现行会计核算体系，曲靖市审计局（汇总）无中央转移支付补助项目支出，所以中央转移支付补助项目支出预算表公开空表。</t>
  </si>
  <si>
    <t>预算12表</t>
  </si>
  <si>
    <t>2026年部门项目支出中期规划预算表</t>
  </si>
  <si>
    <t>项目级次</t>
  </si>
  <si>
    <t>2026年</t>
  </si>
  <si>
    <t>2027年</t>
  </si>
  <si>
    <t>2028年</t>
  </si>
  <si>
    <t>311 专项业务类</t>
  </si>
  <si>
    <t>本级</t>
  </si>
  <si>
    <t>312 民生类</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</si>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</sst>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hh:mm:ss"/>
    <numFmt numFmtId="178" formatCode="yyyy/mm/dd\ hh:mm:ss"/>
    <numFmt numFmtId="179" formatCode="yyyy/mm/dd"/>
    <numFmt numFmtId="180" formatCode="#,##0.00;\-#,##0.00;;@"/>
  </numFmts>
  <fonts count="41">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10"/>
      <color theme="1"/>
      <name val="宋体"/>
      <charset val="134"/>
      <scheme val="minor"/>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1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5" applyNumberFormat="0" applyFill="0" applyAlignment="0" applyProtection="0">
      <alignment vertical="center"/>
    </xf>
    <xf numFmtId="0" fontId="28" fillId="0" borderId="15" applyNumberFormat="0" applyFill="0" applyAlignment="0" applyProtection="0">
      <alignment vertical="center"/>
    </xf>
    <xf numFmtId="0" fontId="29" fillId="0" borderId="16" applyNumberFormat="0" applyFill="0" applyAlignment="0" applyProtection="0">
      <alignment vertical="center"/>
    </xf>
    <xf numFmtId="0" fontId="29" fillId="0" borderId="0" applyNumberFormat="0" applyFill="0" applyBorder="0" applyAlignment="0" applyProtection="0">
      <alignment vertical="center"/>
    </xf>
    <xf numFmtId="0" fontId="30" fillId="3" borderId="17" applyNumberFormat="0" applyAlignment="0" applyProtection="0">
      <alignment vertical="center"/>
    </xf>
    <xf numFmtId="0" fontId="31" fillId="4" borderId="18" applyNumberFormat="0" applyAlignment="0" applyProtection="0">
      <alignment vertical="center"/>
    </xf>
    <xf numFmtId="0" fontId="32" fillId="4" borderId="17" applyNumberFormat="0" applyAlignment="0" applyProtection="0">
      <alignment vertical="center"/>
    </xf>
    <xf numFmtId="0" fontId="33" fillId="5" borderId="19" applyNumberFormat="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176" fontId="8" fillId="0" borderId="7">
      <alignment horizontal="right" vertical="center"/>
    </xf>
    <xf numFmtId="177" fontId="8" fillId="0" borderId="7">
      <alignment horizontal="right" vertical="center"/>
    </xf>
    <xf numFmtId="10" fontId="8" fillId="0" borderId="7">
      <alignment horizontal="right" vertical="center"/>
    </xf>
    <xf numFmtId="178" fontId="8" fillId="0" borderId="7">
      <alignment horizontal="right" vertical="center"/>
    </xf>
    <xf numFmtId="49" fontId="8" fillId="0" borderId="7">
      <alignment horizontal="left" vertical="center" wrapText="1"/>
    </xf>
    <xf numFmtId="179" fontId="8" fillId="0" borderId="7">
      <alignment horizontal="right" vertical="center"/>
    </xf>
    <xf numFmtId="180" fontId="8" fillId="0" borderId="7">
      <alignment horizontal="right" vertical="center"/>
    </xf>
    <xf numFmtId="180" fontId="8" fillId="0" borderId="7">
      <alignment horizontal="right" vertical="center"/>
    </xf>
  </cellStyleXfs>
  <cellXfs count="185">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80" fontId="5" fillId="0" borderId="7" xfId="56" applyFont="1">
      <alignment horizontal="right" vertical="center"/>
    </xf>
    <xf numFmtId="49" fontId="5" fillId="0" borderId="7" xfId="53"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0" fontId="7" fillId="0" borderId="0" xfId="0" applyFont="1" applyAlignment="1">
      <alignment vertical="center"/>
    </xf>
    <xf numFmtId="49" fontId="8" fillId="0" borderId="0" xfId="53" applyBorder="1">
      <alignment horizontal="left" vertical="center" wrapText="1"/>
    </xf>
    <xf numFmtId="49" fontId="8" fillId="0" borderId="0" xfId="53" applyBorder="1" applyAlignment="1">
      <alignment horizontal="right" vertical="center" wrapText="1"/>
    </xf>
    <xf numFmtId="49" fontId="9" fillId="0" borderId="0" xfId="53" applyFont="1" applyBorder="1" applyAlignment="1">
      <alignment horizontal="center" vertical="center" wrapText="1"/>
    </xf>
    <xf numFmtId="0" fontId="3" fillId="0" borderId="0" xfId="0" applyFont="1" applyAlignment="1" applyProtection="1">
      <alignment vertical="center"/>
      <protection locked="0"/>
    </xf>
    <xf numFmtId="49" fontId="10" fillId="0" borderId="7" xfId="53" applyFont="1" applyAlignment="1">
      <alignment horizontal="center" vertical="center" wrapText="1"/>
    </xf>
    <xf numFmtId="49" fontId="11" fillId="0" borderId="7" xfId="53" applyAlignment="1">
      <alignment horizontal="center" vertical="center" wrapText="1"/>
    </xf>
    <xf numFmtId="49" fontId="10" fillId="0" borderId="7" xfId="53" applyFont="1">
      <alignment horizontal="left" vertical="center" wrapText="1"/>
    </xf>
    <xf numFmtId="176" fontId="8" fillId="0" borderId="7" xfId="49">
      <alignment horizontal="right" vertical="center"/>
    </xf>
    <xf numFmtId="180" fontId="8" fillId="0" borderId="7" xfId="56">
      <alignment horizontal="right" vertical="center"/>
    </xf>
    <xf numFmtId="49" fontId="10" fillId="0" borderId="7" xfId="53" applyFont="1" applyAlignment="1">
      <alignment horizontal="left" vertical="center" wrapText="1" indent="1"/>
    </xf>
    <xf numFmtId="176" fontId="8" fillId="0" borderId="7" xfId="0" applyNumberFormat="1" applyFont="1" applyBorder="1" applyAlignment="1">
      <alignment horizontal="left" vertical="center"/>
    </xf>
    <xf numFmtId="180" fontId="8"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2"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3" fillId="0" borderId="7" xfId="0" applyFont="1" applyBorder="1" applyAlignment="1">
      <alignment horizontal="left" vertical="center" wrapText="1"/>
    </xf>
    <xf numFmtId="0" fontId="13" fillId="0" borderId="7" xfId="0" applyFont="1" applyBorder="1" applyAlignment="1">
      <alignment vertical="center" wrapText="1"/>
    </xf>
    <xf numFmtId="0" fontId="13" fillId="0" borderId="7" xfId="0" applyFont="1" applyBorder="1" applyAlignment="1">
      <alignment horizontal="center" vertical="center" wrapText="1"/>
    </xf>
    <xf numFmtId="0" fontId="13" fillId="0" borderId="7" xfId="0" applyFont="1" applyBorder="1" applyAlignment="1" applyProtection="1">
      <alignment horizontal="center" vertical="center"/>
      <protection locked="0"/>
    </xf>
    <xf numFmtId="0" fontId="13"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2" fillId="0" borderId="0" xfId="0" applyFont="1" applyAlignment="1">
      <alignment horizontal="center" vertical="center" wrapText="1"/>
    </xf>
    <xf numFmtId="0" fontId="5" fillId="0" borderId="0" xfId="0" applyFont="1" applyAlignment="1">
      <alignment horizontal="left" vertical="center"/>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80" fontId="5" fillId="0" borderId="7" xfId="0" applyNumberFormat="1" applyFont="1" applyBorder="1" applyAlignment="1">
      <alignment horizontal="right" vertical="center"/>
    </xf>
    <xf numFmtId="0" fontId="1" fillId="0" borderId="0" xfId="0" applyFont="1" applyAlignment="1">
      <alignment wrapText="1"/>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lignment horizontal="left" vertical="center" wrapText="1"/>
    </xf>
    <xf numFmtId="0" fontId="4" fillId="0" borderId="0" xfId="0" applyFont="1" applyAlignment="1">
      <alignment wrapText="1"/>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indent="2"/>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12" xfId="0" applyFont="1" applyBorder="1" applyAlignment="1">
      <alignment horizontal="center" vertical="center" wrapText="1"/>
    </xf>
    <xf numFmtId="176" fontId="5" fillId="0" borderId="7" xfId="49" applyFont="1" applyAlignment="1">
      <alignment horizontal="center" vertical="center"/>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7" fillId="0" borderId="0" xfId="0" applyFont="1" applyAlignment="1">
      <alignment horizontal="left" vertical="center"/>
    </xf>
    <xf numFmtId="0" fontId="0" fillId="0" borderId="0" xfId="0" applyAlignment="1">
      <alignment wrapText="1"/>
    </xf>
    <xf numFmtId="49" fontId="5" fillId="0" borderId="7" xfId="53" applyFont="1" applyAlignment="1">
      <alignment horizontal="left" vertical="center" wrapText="1"/>
    </xf>
    <xf numFmtId="0" fontId="13" fillId="0" borderId="7" xfId="0" applyFont="1" applyBorder="1" applyAlignment="1">
      <alignment horizontal="left" vertical="center" wrapText="1" indent="1"/>
    </xf>
    <xf numFmtId="0" fontId="1" fillId="0" borderId="0" xfId="0" applyFont="1" applyAlignment="1">
      <alignment vertical="top"/>
    </xf>
    <xf numFmtId="0" fontId="1" fillId="0" borderId="0" xfId="0" applyFont="1" applyAlignment="1">
      <alignment horizontal="right"/>
    </xf>
    <xf numFmtId="0" fontId="14" fillId="0" borderId="7" xfId="0" applyFont="1" applyBorder="1" applyAlignment="1">
      <alignment horizontal="center" vertical="center"/>
    </xf>
    <xf numFmtId="0" fontId="14" fillId="0" borderId="1" xfId="0" applyFont="1" applyBorder="1" applyAlignment="1">
      <alignment horizontal="center"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4" fillId="0" borderId="7" xfId="0" applyFont="1" applyBorder="1" applyAlignment="1">
      <alignment horizontal="center" vertical="center" wrapText="1"/>
    </xf>
    <xf numFmtId="0" fontId="15" fillId="0" borderId="7" xfId="0" applyFont="1" applyBorder="1" applyAlignment="1">
      <alignment horizontal="center"/>
    </xf>
    <xf numFmtId="49" fontId="5" fillId="0" borderId="7" xfId="53" applyFont="1" applyAlignment="1">
      <alignment horizontal="left" vertical="center" wrapText="1" indent="1"/>
    </xf>
    <xf numFmtId="49" fontId="5" fillId="0" borderId="7" xfId="53" applyFont="1" applyAlignment="1">
      <alignment horizontal="left" vertical="center" wrapText="1" indent="2"/>
    </xf>
    <xf numFmtId="0" fontId="1" fillId="0" borderId="0" xfId="0" applyFont="1" applyAlignment="1">
      <alignment horizontal="center" wrapText="1"/>
    </xf>
    <xf numFmtId="0" fontId="1" fillId="0" borderId="0" xfId="0" applyFont="1" applyAlignment="1">
      <alignment horizontal="right" wrapText="1"/>
    </xf>
    <xf numFmtId="0" fontId="16" fillId="0" borderId="0" xfId="0" applyFont="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0" fillId="0" borderId="7" xfId="0" applyFont="1" applyBorder="1" applyAlignment="1">
      <alignment vertical="center"/>
    </xf>
    <xf numFmtId="4" fontId="20" fillId="0" borderId="7" xfId="0" applyNumberFormat="1" applyFont="1" applyBorder="1" applyAlignment="1" applyProtection="1">
      <alignment horizontal="right" vertical="center"/>
      <protection locked="0"/>
    </xf>
    <xf numFmtId="49" fontId="20" fillId="0" borderId="7" xfId="53"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0" fillId="0" borderId="7" xfId="0" applyNumberFormat="1" applyFont="1" applyBorder="1" applyAlignment="1">
      <alignment horizontal="right" vertical="center"/>
    </xf>
    <xf numFmtId="0" fontId="20" fillId="0" borderId="7" xfId="0" applyFont="1" applyBorder="1" applyAlignment="1">
      <alignment horizontal="center" vertical="center"/>
    </xf>
    <xf numFmtId="0" fontId="5" fillId="0" borderId="7" xfId="0" applyFont="1" applyBorder="1" applyAlignment="1">
      <alignment horizontal="left" vertical="center"/>
    </xf>
    <xf numFmtId="0" fontId="20"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1" xfId="0" applyFont="1" applyBorder="1" applyAlignment="1">
      <alignment horizontal="center" vertical="center" wrapText="1"/>
    </xf>
    <xf numFmtId="0" fontId="0" fillId="0" borderId="0" xfId="0" applyAlignment="1">
      <alignment vertical="center"/>
    </xf>
    <xf numFmtId="180" fontId="5" fillId="0" borderId="0" xfId="56" applyFont="1" applyBorder="1">
      <alignment horizontal="right" vertical="center"/>
    </xf>
    <xf numFmtId="0" fontId="1" fillId="0" borderId="0" xfId="0" applyFont="1" applyProtection="1">
      <protection locked="0"/>
    </xf>
    <xf numFmtId="0" fontId="12"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1"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20" fillId="0" borderId="6" xfId="0" applyFont="1" applyBorder="1" applyAlignment="1">
      <alignment horizontal="center" vertical="center"/>
    </xf>
    <xf numFmtId="0" fontId="20" fillId="0" borderId="6" xfId="0" applyFont="1" applyBorder="1" applyAlignment="1">
      <alignment horizontal="left" vertical="center"/>
    </xf>
    <xf numFmtId="0" fontId="20" fillId="0" borderId="7" xfId="0" applyFont="1" applyBorder="1" applyAlignment="1">
      <alignment horizontal="left" vertical="center"/>
    </xf>
    <xf numFmtId="180" fontId="20" fillId="0" borderId="7" xfId="0" applyNumberFormat="1" applyFont="1" applyBorder="1" applyAlignment="1">
      <alignment horizontal="right" vertical="center"/>
    </xf>
    <xf numFmtId="0" fontId="5" fillId="0" borderId="6" xfId="0" applyFont="1" applyBorder="1" applyAlignment="1">
      <alignment horizontal="left" vertical="center"/>
    </xf>
    <xf numFmtId="0" fontId="20"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IntegralNumberStyle" xfId="49"/>
    <cellStyle name="TimeStyle" xfId="50"/>
    <cellStyle name="PercentStyle" xfId="51"/>
    <cellStyle name="DateTimeStyle" xfId="52"/>
    <cellStyle name="TextStyle" xfId="53"/>
    <cellStyle name="DateStyle" xfId="54"/>
    <cellStyle name="NumberStyle" xfId="55"/>
    <cellStyle name="Money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view="pageBreakPreview" zoomScale="80" zoomScaleNormal="100" topLeftCell="A7" workbookViewId="0">
      <selection activeCell="B7" sqref="B7:B16"/>
    </sheetView>
  </sheetViews>
  <sheetFormatPr defaultColWidth="8" defaultRowHeight="14.25" customHeight="1" outlineLevelCol="3"/>
  <cols>
    <col min="1" max="1" width="39.5740740740741" customWidth="1"/>
    <col min="2" max="2" width="46.3148148148148" customWidth="1"/>
    <col min="3" max="3" width="40.4259259259259" customWidth="1"/>
    <col min="4" max="4" width="50.1759259259259" customWidth="1"/>
  </cols>
  <sheetData>
    <row r="1" ht="12" customHeight="1" spans="1:4">
      <c r="D1" s="99" t="s">
        <v>0</v>
      </c>
    </row>
    <row r="2" ht="36" customHeight="1" spans="1:4">
      <c r="A2" s="48" t="s">
        <v>1</v>
      </c>
      <c r="B2" s="177"/>
      <c r="C2" s="177"/>
      <c r="D2" s="177"/>
    </row>
    <row r="3" ht="21" customHeight="1" spans="1:4">
      <c r="A3" s="98" t="s">
        <v>2</v>
      </c>
      <c r="B3" s="139"/>
      <c r="C3" s="139"/>
      <c r="D3" s="97" t="s">
        <v>3</v>
      </c>
    </row>
    <row r="4" ht="19.5" customHeight="1" spans="1:4">
      <c r="A4" s="10" t="s">
        <v>4</v>
      </c>
      <c r="B4" s="12"/>
      <c r="C4" s="10" t="s">
        <v>5</v>
      </c>
      <c r="D4" s="12"/>
    </row>
    <row r="5" ht="19.5" customHeight="1" spans="1:4">
      <c r="A5" s="15" t="s">
        <v>6</v>
      </c>
      <c r="B5" s="15" t="s">
        <v>7</v>
      </c>
      <c r="C5" s="15" t="s">
        <v>8</v>
      </c>
      <c r="D5" s="15" t="s">
        <v>7</v>
      </c>
    </row>
    <row r="6" ht="19.5" customHeight="1" spans="1:4">
      <c r="A6" s="18"/>
      <c r="B6" s="18"/>
      <c r="C6" s="18"/>
      <c r="D6" s="18"/>
    </row>
    <row r="7" ht="25.4" customHeight="1" spans="1:4">
      <c r="A7" s="150" t="s">
        <v>9</v>
      </c>
      <c r="B7" s="126">
        <v>73183728.03</v>
      </c>
      <c r="C7" s="23" t="str">
        <f>"一"&amp;"、"&amp;"一般公共服务支出"</f>
        <v>一、一般公共服务支出</v>
      </c>
      <c r="D7" s="126">
        <v>62776288.52</v>
      </c>
    </row>
    <row r="8" ht="25.4" customHeight="1" spans="1:4">
      <c r="A8" s="150" t="s">
        <v>10</v>
      </c>
      <c r="B8" s="126"/>
      <c r="C8" s="23" t="str">
        <f>"二"&amp;"、"&amp;"社会保障和就业支出"</f>
        <v>二、社会保障和就业支出</v>
      </c>
      <c r="D8" s="126">
        <v>7583861.79</v>
      </c>
    </row>
    <row r="9" ht="25.4" customHeight="1" spans="1:4">
      <c r="A9" s="150" t="s">
        <v>11</v>
      </c>
      <c r="B9" s="126"/>
      <c r="C9" s="23" t="str">
        <f>"三"&amp;"、"&amp;"卫生健康支出"</f>
        <v>三、卫生健康支出</v>
      </c>
      <c r="D9" s="126">
        <v>4531729.73</v>
      </c>
    </row>
    <row r="10" ht="25.4" customHeight="1" spans="1:4">
      <c r="A10" s="150" t="s">
        <v>12</v>
      </c>
      <c r="B10" s="91"/>
      <c r="C10" s="23" t="str">
        <f>"四"&amp;"、"&amp;"住房保障支出"</f>
        <v>四、住房保障支出</v>
      </c>
      <c r="D10" s="126">
        <v>4379633.32</v>
      </c>
    </row>
    <row r="11" ht="25.4" customHeight="1" spans="1:4">
      <c r="A11" s="150" t="s">
        <v>13</v>
      </c>
      <c r="B11" s="126">
        <v>5069785.33</v>
      </c>
      <c r="C11" s="23"/>
      <c r="D11" s="126"/>
    </row>
    <row r="12" ht="25.4" customHeight="1" spans="1:4">
      <c r="A12" s="150" t="s">
        <v>14</v>
      </c>
      <c r="B12" s="91"/>
      <c r="C12" s="23"/>
      <c r="D12" s="126"/>
    </row>
    <row r="13" ht="25.4" customHeight="1" spans="1:4">
      <c r="A13" s="150" t="s">
        <v>15</v>
      </c>
      <c r="B13" s="91"/>
      <c r="C13" s="23"/>
      <c r="D13" s="126"/>
    </row>
    <row r="14" ht="25.4" customHeight="1" spans="1:4">
      <c r="A14" s="150" t="s">
        <v>16</v>
      </c>
      <c r="B14" s="91"/>
      <c r="C14" s="23"/>
      <c r="D14" s="126"/>
    </row>
    <row r="15" ht="25.4" customHeight="1" spans="1:4">
      <c r="A15" s="178" t="s">
        <v>17</v>
      </c>
      <c r="B15" s="91"/>
      <c r="C15" s="23"/>
      <c r="D15" s="126"/>
    </row>
    <row r="16" ht="25.4" customHeight="1" spans="1:4">
      <c r="A16" s="178" t="s">
        <v>18</v>
      </c>
      <c r="B16" s="126">
        <v>5069785.33</v>
      </c>
      <c r="C16" s="23"/>
      <c r="D16" s="126"/>
    </row>
    <row r="17" ht="25.4" customHeight="1" spans="1:4">
      <c r="A17" s="179" t="s">
        <v>19</v>
      </c>
      <c r="B17" s="146">
        <v>78253513.36</v>
      </c>
      <c r="C17" s="147" t="s">
        <v>20</v>
      </c>
      <c r="D17" s="146">
        <v>79271513.36</v>
      </c>
    </row>
    <row r="18" ht="25.4" customHeight="1" spans="1:4">
      <c r="A18" s="180" t="s">
        <v>21</v>
      </c>
      <c r="B18" s="146">
        <v>1018000</v>
      </c>
      <c r="C18" s="181" t="s">
        <v>22</v>
      </c>
      <c r="D18" s="182"/>
    </row>
    <row r="19" ht="25.4" customHeight="1" spans="1:4">
      <c r="A19" s="183" t="s">
        <v>23</v>
      </c>
      <c r="B19" s="126">
        <v>138000</v>
      </c>
      <c r="C19" s="148" t="s">
        <v>23</v>
      </c>
      <c r="D19" s="91"/>
    </row>
    <row r="20" ht="25.4" customHeight="1" spans="1:4">
      <c r="A20" s="183" t="s">
        <v>24</v>
      </c>
      <c r="B20" s="126">
        <v>880000</v>
      </c>
      <c r="C20" s="148" t="s">
        <v>24</v>
      </c>
      <c r="D20" s="91"/>
    </row>
    <row r="21" ht="25.4" customHeight="1" spans="1:4">
      <c r="A21" s="184" t="s">
        <v>25</v>
      </c>
      <c r="B21" s="146">
        <v>79271513.36</v>
      </c>
      <c r="C21" s="147" t="s">
        <v>26</v>
      </c>
      <c r="D21" s="142">
        <v>79271513.36</v>
      </c>
    </row>
  </sheetData>
  <mergeCells count="8">
    <mergeCell ref="A2:D2"/>
    <mergeCell ref="A3:B3"/>
    <mergeCell ref="A4:B4"/>
    <mergeCell ref="C4:D4"/>
    <mergeCell ref="A5:A6"/>
    <mergeCell ref="B5:B6"/>
    <mergeCell ref="C5:C6"/>
    <mergeCell ref="D5:D6"/>
  </mergeCells>
  <pageMargins left="0.75" right="0.75" top="1" bottom="1" header="0.5" footer="0.5"/>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20"/>
  <sheetViews>
    <sheetView showZeros="0" view="pageBreakPreview" zoomScaleNormal="100" topLeftCell="A11" workbookViewId="0">
      <selection activeCell="B29" sqref="B29"/>
    </sheetView>
  </sheetViews>
  <sheetFormatPr defaultColWidth="8" defaultRowHeight="14.25" customHeight="1"/>
  <cols>
    <col min="1" max="1" width="21.1388888888889" customWidth="1"/>
    <col min="2" max="2" width="35.287037037037" customWidth="1"/>
    <col min="3" max="19" width="16.1759259259259" customWidth="1"/>
  </cols>
  <sheetData>
    <row r="1" ht="12" customHeight="1" spans="1:19">
      <c r="A1" s="155"/>
      <c r="J1" s="156"/>
      <c r="R1" s="2" t="s">
        <v>27</v>
      </c>
    </row>
    <row r="2" ht="36" customHeight="1" spans="1:19">
      <c r="A2" s="157" t="s">
        <v>28</v>
      </c>
      <c r="B2" s="27"/>
      <c r="C2" s="27"/>
      <c r="D2" s="27"/>
      <c r="E2" s="27"/>
      <c r="F2" s="27"/>
      <c r="G2" s="27"/>
      <c r="H2" s="27"/>
      <c r="I2" s="27"/>
      <c r="J2" s="49"/>
      <c r="K2" s="27"/>
      <c r="L2" s="27"/>
      <c r="M2" s="27"/>
      <c r="N2" s="27"/>
      <c r="O2" s="27"/>
      <c r="P2" s="27"/>
      <c r="Q2" s="27"/>
      <c r="R2" s="27"/>
      <c r="S2" s="27"/>
    </row>
    <row r="3" ht="20.25" customHeight="1" spans="1:19">
      <c r="A3" s="98" t="s">
        <v>2</v>
      </c>
      <c r="B3" s="6"/>
      <c r="C3" s="6"/>
      <c r="D3" s="6"/>
      <c r="E3" s="6"/>
      <c r="F3" s="6"/>
      <c r="G3" s="6"/>
      <c r="H3" s="6"/>
      <c r="I3" s="6"/>
      <c r="J3" s="158"/>
      <c r="K3" s="6"/>
      <c r="L3" s="6"/>
      <c r="M3" s="6"/>
      <c r="N3" s="7"/>
      <c r="O3" s="7"/>
      <c r="P3" s="7"/>
      <c r="Q3" s="7"/>
      <c r="R3" s="7" t="s">
        <v>3</v>
      </c>
      <c r="S3" s="7" t="s">
        <v>3</v>
      </c>
    </row>
    <row r="4" ht="18.75" customHeight="1" spans="1:19">
      <c r="A4" s="159" t="s">
        <v>29</v>
      </c>
      <c r="B4" s="160" t="s">
        <v>30</v>
      </c>
      <c r="C4" s="160" t="s">
        <v>31</v>
      </c>
      <c r="D4" s="161" t="s">
        <v>32</v>
      </c>
      <c r="E4" s="162"/>
      <c r="F4" s="162"/>
      <c r="G4" s="162"/>
      <c r="H4" s="162"/>
      <c r="I4" s="162"/>
      <c r="J4" s="163"/>
      <c r="K4" s="162"/>
      <c r="L4" s="162"/>
      <c r="M4" s="162"/>
      <c r="N4" s="164"/>
      <c r="O4" s="164" t="s">
        <v>21</v>
      </c>
      <c r="P4" s="164"/>
      <c r="Q4" s="164"/>
      <c r="R4" s="164"/>
      <c r="S4" s="164"/>
    </row>
    <row r="5" ht="18" customHeight="1" spans="1:19">
      <c r="A5" s="165"/>
      <c r="B5" s="166"/>
      <c r="C5" s="166"/>
      <c r="D5" s="166" t="s">
        <v>33</v>
      </c>
      <c r="E5" s="166" t="s">
        <v>34</v>
      </c>
      <c r="F5" s="166" t="s">
        <v>35</v>
      </c>
      <c r="G5" s="166" t="s">
        <v>36</v>
      </c>
      <c r="H5" s="166" t="s">
        <v>37</v>
      </c>
      <c r="I5" s="167" t="s">
        <v>38</v>
      </c>
      <c r="J5" s="168"/>
      <c r="K5" s="167" t="s">
        <v>39</v>
      </c>
      <c r="L5" s="167" t="s">
        <v>40</v>
      </c>
      <c r="M5" s="167" t="s">
        <v>41</v>
      </c>
      <c r="N5" s="169" t="s">
        <v>42</v>
      </c>
      <c r="O5" s="170" t="s">
        <v>33</v>
      </c>
      <c r="P5" s="170" t="s">
        <v>34</v>
      </c>
      <c r="Q5" s="170" t="s">
        <v>35</v>
      </c>
      <c r="R5" s="170" t="s">
        <v>36</v>
      </c>
      <c r="S5" s="170" t="s">
        <v>43</v>
      </c>
    </row>
    <row r="6" ht="29.25" customHeight="1" spans="1:19">
      <c r="A6" s="171"/>
      <c r="B6" s="172"/>
      <c r="C6" s="172"/>
      <c r="D6" s="172"/>
      <c r="E6" s="172"/>
      <c r="F6" s="172"/>
      <c r="G6" s="172"/>
      <c r="H6" s="172"/>
      <c r="I6" s="173" t="s">
        <v>33</v>
      </c>
      <c r="J6" s="173" t="s">
        <v>44</v>
      </c>
      <c r="K6" s="173" t="s">
        <v>39</v>
      </c>
      <c r="L6" s="173" t="s">
        <v>40</v>
      </c>
      <c r="M6" s="173" t="s">
        <v>41</v>
      </c>
      <c r="N6" s="173" t="s">
        <v>42</v>
      </c>
      <c r="O6" s="173"/>
      <c r="P6" s="173"/>
      <c r="Q6" s="173"/>
      <c r="R6" s="173"/>
      <c r="S6" s="173"/>
    </row>
    <row r="7" ht="16.5" customHeight="1" spans="1:19">
      <c r="A7" s="136">
        <v>1</v>
      </c>
      <c r="B7" s="19">
        <v>2</v>
      </c>
      <c r="C7" s="19">
        <v>3</v>
      </c>
      <c r="D7" s="19">
        <v>4</v>
      </c>
      <c r="E7" s="136">
        <v>5</v>
      </c>
      <c r="F7" s="19">
        <v>6</v>
      </c>
      <c r="G7" s="19">
        <v>7</v>
      </c>
      <c r="H7" s="136">
        <v>8</v>
      </c>
      <c r="I7" s="19">
        <v>9</v>
      </c>
      <c r="J7" s="29">
        <v>10</v>
      </c>
      <c r="K7" s="29">
        <v>11</v>
      </c>
      <c r="L7" s="174">
        <v>12</v>
      </c>
      <c r="M7" s="29">
        <v>13</v>
      </c>
      <c r="N7" s="29">
        <v>14</v>
      </c>
      <c r="O7" s="29">
        <v>15</v>
      </c>
      <c r="P7" s="29">
        <v>16</v>
      </c>
      <c r="Q7" s="29">
        <v>17</v>
      </c>
      <c r="R7" s="29">
        <v>18</v>
      </c>
      <c r="S7" s="29">
        <v>19</v>
      </c>
    </row>
    <row r="8" ht="31.4" customHeight="1" spans="1:19">
      <c r="A8" s="30" t="s">
        <v>45</v>
      </c>
      <c r="B8" s="30" t="s">
        <v>46</v>
      </c>
      <c r="C8" s="22">
        <v>16516548.86</v>
      </c>
      <c r="D8" s="126">
        <v>16378548.86</v>
      </c>
      <c r="E8" s="91">
        <v>13506209.39</v>
      </c>
      <c r="F8" s="91"/>
      <c r="G8" s="91"/>
      <c r="H8" s="91"/>
      <c r="I8" s="91">
        <v>2872339.47</v>
      </c>
      <c r="J8" s="91"/>
      <c r="K8" s="91"/>
      <c r="L8" s="91"/>
      <c r="M8" s="91"/>
      <c r="N8" s="91">
        <v>2872339.47</v>
      </c>
      <c r="O8" s="91">
        <v>138000</v>
      </c>
      <c r="P8" s="91">
        <v>138000</v>
      </c>
      <c r="Q8" s="91"/>
      <c r="R8" s="91"/>
      <c r="S8" s="91"/>
    </row>
    <row r="9" ht="31.4" customHeight="1" spans="1:19">
      <c r="A9" s="134" t="s">
        <v>47</v>
      </c>
      <c r="B9" s="134" t="s">
        <v>46</v>
      </c>
      <c r="C9" s="22">
        <v>16516548.86</v>
      </c>
      <c r="D9" s="126">
        <v>16378548.86</v>
      </c>
      <c r="E9" s="91">
        <v>13506209.39</v>
      </c>
      <c r="F9" s="91"/>
      <c r="G9" s="91"/>
      <c r="H9" s="91"/>
      <c r="I9" s="91">
        <v>2872339.47</v>
      </c>
      <c r="J9" s="91"/>
      <c r="K9" s="91"/>
      <c r="L9" s="91"/>
      <c r="M9" s="91"/>
      <c r="N9" s="91">
        <v>2872339.47</v>
      </c>
      <c r="O9" s="91">
        <v>138000</v>
      </c>
      <c r="P9" s="91">
        <v>138000</v>
      </c>
      <c r="Q9" s="91"/>
      <c r="R9" s="91"/>
      <c r="S9" s="91"/>
    </row>
    <row r="10" ht="31.4" customHeight="1" spans="1:19">
      <c r="A10" s="30" t="s">
        <v>48</v>
      </c>
      <c r="B10" s="30" t="s">
        <v>49</v>
      </c>
      <c r="C10" s="22">
        <v>8841500.72</v>
      </c>
      <c r="D10" s="126">
        <v>8841500.72</v>
      </c>
      <c r="E10" s="91">
        <v>8524700.72</v>
      </c>
      <c r="F10" s="91"/>
      <c r="G10" s="91"/>
      <c r="H10" s="91"/>
      <c r="I10" s="91">
        <v>316800</v>
      </c>
      <c r="J10" s="91"/>
      <c r="K10" s="91"/>
      <c r="L10" s="91"/>
      <c r="M10" s="91"/>
      <c r="N10" s="91">
        <v>316800</v>
      </c>
      <c r="O10" s="91"/>
      <c r="P10" s="91"/>
      <c r="Q10" s="91"/>
      <c r="R10" s="91"/>
      <c r="S10" s="91"/>
    </row>
    <row r="11" ht="31.4" customHeight="1" spans="1:19">
      <c r="A11" s="30" t="s">
        <v>50</v>
      </c>
      <c r="B11" s="30" t="s">
        <v>51</v>
      </c>
      <c r="C11" s="22">
        <v>5788425.76</v>
      </c>
      <c r="D11" s="126">
        <v>5788425.76</v>
      </c>
      <c r="E11" s="91">
        <v>5788425.76</v>
      </c>
      <c r="F11" s="91"/>
      <c r="G11" s="91"/>
      <c r="H11" s="91"/>
      <c r="I11" s="91"/>
      <c r="J11" s="91"/>
      <c r="K11" s="91"/>
      <c r="L11" s="91"/>
      <c r="M11" s="91"/>
      <c r="N11" s="91"/>
      <c r="O11" s="91"/>
      <c r="P11" s="91"/>
      <c r="Q11" s="91"/>
      <c r="R11" s="91"/>
      <c r="S11" s="91"/>
    </row>
    <row r="12" ht="31.4" customHeight="1" spans="1:19">
      <c r="A12" s="30" t="s">
        <v>52</v>
      </c>
      <c r="B12" s="30" t="s">
        <v>53</v>
      </c>
      <c r="C12" s="22">
        <v>8469092.1</v>
      </c>
      <c r="D12" s="126">
        <v>8469092.1</v>
      </c>
      <c r="E12" s="91">
        <v>7932882.98</v>
      </c>
      <c r="F12" s="91"/>
      <c r="G12" s="91"/>
      <c r="H12" s="91"/>
      <c r="I12" s="91">
        <v>536209.12</v>
      </c>
      <c r="J12" s="91"/>
      <c r="K12" s="91"/>
      <c r="L12" s="91"/>
      <c r="M12" s="91"/>
      <c r="N12" s="91">
        <v>536209.12</v>
      </c>
      <c r="O12" s="91"/>
      <c r="P12" s="91"/>
      <c r="Q12" s="91"/>
      <c r="R12" s="91"/>
      <c r="S12" s="91"/>
    </row>
    <row r="13" ht="31.4" customHeight="1" spans="1:19">
      <c r="A13" s="30" t="s">
        <v>54</v>
      </c>
      <c r="B13" s="30" t="s">
        <v>55</v>
      </c>
      <c r="C13" s="22">
        <v>7563678.25</v>
      </c>
      <c r="D13" s="126">
        <v>7563678.25</v>
      </c>
      <c r="E13" s="91">
        <v>7563678.25</v>
      </c>
      <c r="F13" s="91"/>
      <c r="G13" s="91"/>
      <c r="H13" s="91"/>
      <c r="I13" s="91"/>
      <c r="J13" s="91"/>
      <c r="K13" s="91"/>
      <c r="L13" s="91"/>
      <c r="M13" s="91"/>
      <c r="N13" s="91"/>
      <c r="O13" s="91"/>
      <c r="P13" s="91"/>
      <c r="Q13" s="91"/>
      <c r="R13" s="91"/>
      <c r="S13" s="91"/>
    </row>
    <row r="14" ht="31.4" customHeight="1" spans="1:19">
      <c r="A14" s="30" t="s">
        <v>56</v>
      </c>
      <c r="B14" s="30" t="s">
        <v>57</v>
      </c>
      <c r="C14" s="22">
        <v>6355920.37</v>
      </c>
      <c r="D14" s="126">
        <v>6355920.37</v>
      </c>
      <c r="E14" s="91">
        <v>5982843.77</v>
      </c>
      <c r="F14" s="91"/>
      <c r="G14" s="91"/>
      <c r="H14" s="91"/>
      <c r="I14" s="91">
        <v>373076.6</v>
      </c>
      <c r="J14" s="91"/>
      <c r="K14" s="91"/>
      <c r="L14" s="91"/>
      <c r="M14" s="91"/>
      <c r="N14" s="91">
        <v>373076.6</v>
      </c>
      <c r="O14" s="91"/>
      <c r="P14" s="91"/>
      <c r="Q14" s="91"/>
      <c r="R14" s="91"/>
      <c r="S14" s="91"/>
    </row>
    <row r="15" ht="31.4" customHeight="1" spans="1:19">
      <c r="A15" s="30" t="s">
        <v>58</v>
      </c>
      <c r="B15" s="30" t="s">
        <v>59</v>
      </c>
      <c r="C15" s="22">
        <v>5477472.97</v>
      </c>
      <c r="D15" s="126">
        <v>4627472.97</v>
      </c>
      <c r="E15" s="91">
        <v>4627472.97</v>
      </c>
      <c r="F15" s="91"/>
      <c r="G15" s="91"/>
      <c r="H15" s="91"/>
      <c r="I15" s="91"/>
      <c r="J15" s="91"/>
      <c r="K15" s="91"/>
      <c r="L15" s="91"/>
      <c r="M15" s="91"/>
      <c r="N15" s="91"/>
      <c r="O15" s="91">
        <v>850000</v>
      </c>
      <c r="P15" s="91"/>
      <c r="Q15" s="91"/>
      <c r="R15" s="91"/>
      <c r="S15" s="91">
        <v>850000</v>
      </c>
    </row>
    <row r="16" ht="31.4" customHeight="1" spans="1:19">
      <c r="A16" s="30" t="s">
        <v>60</v>
      </c>
      <c r="B16" s="30" t="s">
        <v>61</v>
      </c>
      <c r="C16" s="22">
        <v>6250397.19</v>
      </c>
      <c r="D16" s="126">
        <v>6250397.19</v>
      </c>
      <c r="E16" s="91">
        <v>5969223.99</v>
      </c>
      <c r="F16" s="91"/>
      <c r="G16" s="91"/>
      <c r="H16" s="91"/>
      <c r="I16" s="91">
        <v>281173.2</v>
      </c>
      <c r="J16" s="91"/>
      <c r="K16" s="91"/>
      <c r="L16" s="91"/>
      <c r="M16" s="91"/>
      <c r="N16" s="91">
        <v>281173.2</v>
      </c>
      <c r="O16" s="91"/>
      <c r="P16" s="91"/>
      <c r="Q16" s="91"/>
      <c r="R16" s="91"/>
      <c r="S16" s="91"/>
    </row>
    <row r="17" ht="31.4" customHeight="1" spans="1:19">
      <c r="A17" s="30" t="s">
        <v>62</v>
      </c>
      <c r="B17" s="30" t="s">
        <v>63</v>
      </c>
      <c r="C17" s="22">
        <v>8170574.73</v>
      </c>
      <c r="D17" s="126">
        <v>8170574.73</v>
      </c>
      <c r="E17" s="91">
        <v>7750109.39</v>
      </c>
      <c r="F17" s="91"/>
      <c r="G17" s="91"/>
      <c r="H17" s="91"/>
      <c r="I17" s="91">
        <v>420465.34</v>
      </c>
      <c r="J17" s="91"/>
      <c r="K17" s="91"/>
      <c r="L17" s="91"/>
      <c r="M17" s="91"/>
      <c r="N17" s="91">
        <v>420465.34</v>
      </c>
      <c r="O17" s="91"/>
      <c r="P17" s="91"/>
      <c r="Q17" s="91"/>
      <c r="R17" s="91"/>
      <c r="S17" s="91"/>
    </row>
    <row r="18" ht="31.4" customHeight="1" spans="1:19">
      <c r="A18" s="30" t="s">
        <v>64</v>
      </c>
      <c r="B18" s="30" t="s">
        <v>65</v>
      </c>
      <c r="C18" s="22">
        <v>5837902.41</v>
      </c>
      <c r="D18" s="126">
        <v>5807902.41</v>
      </c>
      <c r="E18" s="91">
        <v>5538180.81</v>
      </c>
      <c r="F18" s="91"/>
      <c r="G18" s="91"/>
      <c r="H18" s="91"/>
      <c r="I18" s="91">
        <v>269721.6</v>
      </c>
      <c r="J18" s="91"/>
      <c r="K18" s="91"/>
      <c r="L18" s="91"/>
      <c r="M18" s="91"/>
      <c r="N18" s="91">
        <v>269721.6</v>
      </c>
      <c r="O18" s="91">
        <v>30000</v>
      </c>
      <c r="P18" s="91"/>
      <c r="Q18" s="91"/>
      <c r="R18" s="91"/>
      <c r="S18" s="91">
        <v>30000</v>
      </c>
    </row>
    <row r="19" ht="16.5" customHeight="1" spans="1:19">
      <c r="A19" s="175" t="s">
        <v>31</v>
      </c>
      <c r="B19" s="176"/>
      <c r="C19" s="126">
        <v>79271513.36</v>
      </c>
      <c r="D19" s="126">
        <v>78253513.36</v>
      </c>
      <c r="E19" s="91">
        <v>73183728.03</v>
      </c>
      <c r="F19" s="91"/>
      <c r="G19" s="91"/>
      <c r="H19" s="91"/>
      <c r="I19" s="91">
        <v>5069785.33</v>
      </c>
      <c r="J19" s="91"/>
      <c r="K19" s="91"/>
      <c r="L19" s="91"/>
      <c r="M19" s="91"/>
      <c r="N19" s="91">
        <v>5069785.33</v>
      </c>
      <c r="O19" s="91">
        <v>1018000</v>
      </c>
      <c r="P19" s="91">
        <v>138000</v>
      </c>
      <c r="Q19" s="91"/>
      <c r="R19" s="91"/>
      <c r="S19" s="91">
        <v>880000</v>
      </c>
    </row>
    <row r="20" s="154" customFormat="1" ht="18" customHeight="1" spans="1:19">
      <c r="A20" s="34" t="s">
        <v>66</v>
      </c>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4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8"/>
  <sheetViews>
    <sheetView showZeros="0" view="pageBreakPreview" zoomScaleNormal="100" topLeftCell="A16" workbookViewId="0">
      <selection activeCell="F10" sqref="F10"/>
    </sheetView>
  </sheetViews>
  <sheetFormatPr defaultColWidth="9.13888888888889" defaultRowHeight="14.25" customHeight="1"/>
  <cols>
    <col min="1" max="1" width="14.287037037037" customWidth="1"/>
    <col min="2" max="2" width="32.5740740740741" customWidth="1"/>
    <col min="3" max="6" width="18.8611111111111" customWidth="1"/>
    <col min="7" max="7" width="21.287037037037" customWidth="1"/>
    <col min="8" max="9" width="18.8611111111111" customWidth="1"/>
    <col min="10" max="10" width="17.8611111111111" customWidth="1"/>
    <col min="11" max="15" width="18.8611111111111" customWidth="1"/>
  </cols>
  <sheetData>
    <row r="1" ht="15.75" customHeight="1" spans="1:15">
      <c r="O1" s="58" t="s">
        <v>67</v>
      </c>
    </row>
    <row r="2" ht="28.5" customHeight="1" spans="1:15">
      <c r="A2" s="27" t="s">
        <v>68</v>
      </c>
      <c r="B2" s="27"/>
      <c r="C2" s="27"/>
      <c r="D2" s="27"/>
      <c r="E2" s="27"/>
      <c r="F2" s="27"/>
      <c r="G2" s="27"/>
      <c r="H2" s="27"/>
      <c r="I2" s="27"/>
      <c r="J2" s="27"/>
      <c r="K2" s="27"/>
      <c r="L2" s="27"/>
      <c r="M2" s="27"/>
      <c r="N2" s="27"/>
      <c r="O2" s="27"/>
    </row>
    <row r="3" ht="15" customHeight="1" spans="1:15">
      <c r="A3" s="151" t="s">
        <v>2</v>
      </c>
      <c r="B3" s="152"/>
      <c r="C3" s="72"/>
      <c r="D3" s="72"/>
      <c r="E3" s="72"/>
      <c r="F3" s="72"/>
      <c r="G3" s="6"/>
      <c r="H3" s="72"/>
      <c r="I3" s="72"/>
      <c r="J3" s="6"/>
      <c r="K3" s="72"/>
      <c r="L3" s="72"/>
      <c r="M3" s="6"/>
      <c r="N3" s="6"/>
      <c r="O3" s="112" t="s">
        <v>3</v>
      </c>
    </row>
    <row r="4" ht="18.75" customHeight="1" spans="1:15">
      <c r="A4" s="9" t="s">
        <v>69</v>
      </c>
      <c r="B4" s="9" t="s">
        <v>70</v>
      </c>
      <c r="C4" s="15" t="s">
        <v>31</v>
      </c>
      <c r="D4" s="62" t="s">
        <v>34</v>
      </c>
      <c r="E4" s="62"/>
      <c r="F4" s="62"/>
      <c r="G4" s="153" t="s">
        <v>35</v>
      </c>
      <c r="H4" s="9" t="s">
        <v>36</v>
      </c>
      <c r="I4" s="9" t="s">
        <v>71</v>
      </c>
      <c r="J4" s="10" t="s">
        <v>72</v>
      </c>
      <c r="K4" s="76" t="s">
        <v>73</v>
      </c>
      <c r="L4" s="76" t="s">
        <v>74</v>
      </c>
      <c r="M4" s="76" t="s">
        <v>75</v>
      </c>
      <c r="N4" s="76" t="s">
        <v>76</v>
      </c>
      <c r="O4" s="79" t="s">
        <v>77</v>
      </c>
    </row>
    <row r="5" ht="30" customHeight="1" spans="1:15">
      <c r="A5" s="18"/>
      <c r="B5" s="18"/>
      <c r="C5" s="18"/>
      <c r="D5" s="62" t="s">
        <v>33</v>
      </c>
      <c r="E5" s="62" t="s">
        <v>78</v>
      </c>
      <c r="F5" s="62" t="s">
        <v>79</v>
      </c>
      <c r="G5" s="18"/>
      <c r="H5" s="18"/>
      <c r="I5" s="18"/>
      <c r="J5" s="62" t="s">
        <v>33</v>
      </c>
      <c r="K5" s="87" t="s">
        <v>73</v>
      </c>
      <c r="L5" s="87" t="s">
        <v>74</v>
      </c>
      <c r="M5" s="87" t="s">
        <v>75</v>
      </c>
      <c r="N5" s="87" t="s">
        <v>76</v>
      </c>
      <c r="O5" s="87" t="s">
        <v>77</v>
      </c>
    </row>
    <row r="6" ht="16.5" customHeight="1" spans="1:15">
      <c r="A6" s="62">
        <v>1</v>
      </c>
      <c r="B6" s="62">
        <v>2</v>
      </c>
      <c r="C6" s="62">
        <v>3</v>
      </c>
      <c r="D6" s="62">
        <v>4</v>
      </c>
      <c r="E6" s="62">
        <v>5</v>
      </c>
      <c r="F6" s="62">
        <v>6</v>
      </c>
      <c r="G6" s="62">
        <v>7</v>
      </c>
      <c r="H6" s="51">
        <v>8</v>
      </c>
      <c r="I6" s="51">
        <v>9</v>
      </c>
      <c r="J6" s="51">
        <v>10</v>
      </c>
      <c r="K6" s="51">
        <v>11</v>
      </c>
      <c r="L6" s="51">
        <v>12</v>
      </c>
      <c r="M6" s="51">
        <v>13</v>
      </c>
      <c r="N6" s="51">
        <v>14</v>
      </c>
      <c r="O6" s="62">
        <v>15</v>
      </c>
    </row>
    <row r="7" ht="20.25" customHeight="1" spans="1:15">
      <c r="A7" s="30" t="s">
        <v>80</v>
      </c>
      <c r="B7" s="30" t="s">
        <v>81</v>
      </c>
      <c r="C7" s="126">
        <v>62776288.52</v>
      </c>
      <c r="D7" s="126">
        <v>59166848.8</v>
      </c>
      <c r="E7" s="126">
        <v>45477448.8</v>
      </c>
      <c r="F7" s="126">
        <v>13689400</v>
      </c>
      <c r="G7" s="91"/>
      <c r="H7" s="126"/>
      <c r="I7" s="126"/>
      <c r="J7" s="126">
        <v>3609439.72</v>
      </c>
      <c r="K7" s="126"/>
      <c r="L7" s="126"/>
      <c r="M7" s="91"/>
      <c r="N7" s="126"/>
      <c r="O7" s="126">
        <v>3609439.72</v>
      </c>
    </row>
    <row r="8" ht="20.25" customHeight="1" spans="1:15">
      <c r="A8" s="134" t="s">
        <v>82</v>
      </c>
      <c r="B8" s="134" t="s">
        <v>83</v>
      </c>
      <c r="C8" s="126">
        <v>62776288.52</v>
      </c>
      <c r="D8" s="126">
        <v>59166848.8</v>
      </c>
      <c r="E8" s="126">
        <v>45477448.8</v>
      </c>
      <c r="F8" s="126">
        <v>13689400</v>
      </c>
      <c r="G8" s="91"/>
      <c r="H8" s="126"/>
      <c r="I8" s="126"/>
      <c r="J8" s="126">
        <v>3609439.72</v>
      </c>
      <c r="K8" s="126"/>
      <c r="L8" s="126"/>
      <c r="M8" s="91"/>
      <c r="N8" s="126"/>
      <c r="O8" s="126">
        <v>3609439.72</v>
      </c>
    </row>
    <row r="9" ht="20.25" customHeight="1" spans="1:15">
      <c r="A9" s="135" t="s">
        <v>84</v>
      </c>
      <c r="B9" s="135" t="s">
        <v>85</v>
      </c>
      <c r="C9" s="126">
        <v>39600987.26</v>
      </c>
      <c r="D9" s="126">
        <v>38871547.54</v>
      </c>
      <c r="E9" s="126">
        <v>38871547.54</v>
      </c>
      <c r="F9" s="126"/>
      <c r="G9" s="91"/>
      <c r="H9" s="126"/>
      <c r="I9" s="126"/>
      <c r="J9" s="126">
        <v>729439.72</v>
      </c>
      <c r="K9" s="126"/>
      <c r="L9" s="126"/>
      <c r="M9" s="91"/>
      <c r="N9" s="126"/>
      <c r="O9" s="126">
        <v>729439.72</v>
      </c>
    </row>
    <row r="10" ht="20.25" customHeight="1" spans="1:15">
      <c r="A10" s="135" t="s">
        <v>86</v>
      </c>
      <c r="B10" s="135" t="s">
        <v>87</v>
      </c>
      <c r="C10" s="126">
        <v>16471400</v>
      </c>
      <c r="D10" s="126">
        <v>13591400</v>
      </c>
      <c r="E10" s="126"/>
      <c r="F10" s="126">
        <v>13591400</v>
      </c>
      <c r="G10" s="91"/>
      <c r="H10" s="126"/>
      <c r="I10" s="126"/>
      <c r="J10" s="126">
        <v>2880000</v>
      </c>
      <c r="K10" s="126"/>
      <c r="L10" s="126"/>
      <c r="M10" s="91"/>
      <c r="N10" s="126"/>
      <c r="O10" s="126">
        <v>2880000</v>
      </c>
    </row>
    <row r="11" ht="20.25" customHeight="1" spans="1:15">
      <c r="A11" s="135" t="s">
        <v>88</v>
      </c>
      <c r="B11" s="135" t="s">
        <v>89</v>
      </c>
      <c r="C11" s="126">
        <v>6605901.26</v>
      </c>
      <c r="D11" s="126">
        <v>6605901.26</v>
      </c>
      <c r="E11" s="126">
        <v>6605901.26</v>
      </c>
      <c r="F11" s="126"/>
      <c r="G11" s="91"/>
      <c r="H11" s="126"/>
      <c r="I11" s="126"/>
      <c r="J11" s="126"/>
      <c r="K11" s="126"/>
      <c r="L11" s="126"/>
      <c r="M11" s="91"/>
      <c r="N11" s="126"/>
      <c r="O11" s="126"/>
    </row>
    <row r="12" ht="20.25" customHeight="1" spans="1:15">
      <c r="A12" s="135" t="s">
        <v>90</v>
      </c>
      <c r="B12" s="135" t="s">
        <v>91</v>
      </c>
      <c r="C12" s="126">
        <v>98000</v>
      </c>
      <c r="D12" s="126">
        <v>98000</v>
      </c>
      <c r="E12" s="126"/>
      <c r="F12" s="126">
        <v>98000</v>
      </c>
      <c r="G12" s="91"/>
      <c r="H12" s="126"/>
      <c r="I12" s="126"/>
      <c r="J12" s="126"/>
      <c r="K12" s="126"/>
      <c r="L12" s="126"/>
      <c r="M12" s="91"/>
      <c r="N12" s="126"/>
      <c r="O12" s="126"/>
    </row>
    <row r="13" ht="20.25" customHeight="1" spans="1:15">
      <c r="A13" s="30" t="s">
        <v>92</v>
      </c>
      <c r="B13" s="30" t="s">
        <v>93</v>
      </c>
      <c r="C13" s="126">
        <v>7583861.79</v>
      </c>
      <c r="D13" s="126">
        <v>5643593.14</v>
      </c>
      <c r="E13" s="126">
        <v>5643593.14</v>
      </c>
      <c r="F13" s="126"/>
      <c r="G13" s="91"/>
      <c r="H13" s="126"/>
      <c r="I13" s="126"/>
      <c r="J13" s="126">
        <v>1940268.65</v>
      </c>
      <c r="K13" s="126"/>
      <c r="L13" s="126"/>
      <c r="M13" s="91"/>
      <c r="N13" s="126"/>
      <c r="O13" s="126">
        <v>1940268.65</v>
      </c>
    </row>
    <row r="14" ht="20.25" customHeight="1" spans="1:15">
      <c r="A14" s="134" t="s">
        <v>94</v>
      </c>
      <c r="B14" s="134" t="s">
        <v>95</v>
      </c>
      <c r="C14" s="126">
        <v>7483390.05</v>
      </c>
      <c r="D14" s="126">
        <v>5543121.4</v>
      </c>
      <c r="E14" s="126">
        <v>5543121.4</v>
      </c>
      <c r="F14" s="126"/>
      <c r="G14" s="91"/>
      <c r="H14" s="126"/>
      <c r="I14" s="126"/>
      <c r="J14" s="126">
        <v>1940268.65</v>
      </c>
      <c r="K14" s="126"/>
      <c r="L14" s="126"/>
      <c r="M14" s="91"/>
      <c r="N14" s="126"/>
      <c r="O14" s="126">
        <v>1940268.65</v>
      </c>
    </row>
    <row r="15" ht="20.25" customHeight="1" spans="1:15">
      <c r="A15" s="135" t="s">
        <v>96</v>
      </c>
      <c r="B15" s="135" t="s">
        <v>97</v>
      </c>
      <c r="C15" s="126">
        <v>1875147.05</v>
      </c>
      <c r="D15" s="126"/>
      <c r="E15" s="126"/>
      <c r="F15" s="126"/>
      <c r="G15" s="91"/>
      <c r="H15" s="126"/>
      <c r="I15" s="126"/>
      <c r="J15" s="126">
        <v>1875147.05</v>
      </c>
      <c r="K15" s="126"/>
      <c r="L15" s="126"/>
      <c r="M15" s="91"/>
      <c r="N15" s="126"/>
      <c r="O15" s="126">
        <v>1875147.05</v>
      </c>
    </row>
    <row r="16" ht="20.25" customHeight="1" spans="1:15">
      <c r="A16" s="135" t="s">
        <v>98</v>
      </c>
      <c r="B16" s="135" t="s">
        <v>99</v>
      </c>
      <c r="C16" s="126">
        <v>5608243</v>
      </c>
      <c r="D16" s="126">
        <v>5543121.4</v>
      </c>
      <c r="E16" s="126">
        <v>5543121.4</v>
      </c>
      <c r="F16" s="126"/>
      <c r="G16" s="91"/>
      <c r="H16" s="126"/>
      <c r="I16" s="126"/>
      <c r="J16" s="126">
        <v>65121.6</v>
      </c>
      <c r="K16" s="126"/>
      <c r="L16" s="126"/>
      <c r="M16" s="91"/>
      <c r="N16" s="126"/>
      <c r="O16" s="126">
        <v>65121.6</v>
      </c>
    </row>
    <row r="17" ht="20.25" customHeight="1" spans="1:15">
      <c r="A17" s="134" t="s">
        <v>100</v>
      </c>
      <c r="B17" s="134" t="s">
        <v>101</v>
      </c>
      <c r="C17" s="126">
        <v>100471.74</v>
      </c>
      <c r="D17" s="126">
        <v>100471.74</v>
      </c>
      <c r="E17" s="126">
        <v>100471.74</v>
      </c>
      <c r="F17" s="126"/>
      <c r="G17" s="91"/>
      <c r="H17" s="126"/>
      <c r="I17" s="126"/>
      <c r="J17" s="126"/>
      <c r="K17" s="126"/>
      <c r="L17" s="126"/>
      <c r="M17" s="91"/>
      <c r="N17" s="126"/>
      <c r="O17" s="126"/>
    </row>
    <row r="18" ht="20.25" customHeight="1" spans="1:15">
      <c r="A18" s="135" t="s">
        <v>102</v>
      </c>
      <c r="B18" s="135" t="s">
        <v>101</v>
      </c>
      <c r="C18" s="126">
        <v>100471.74</v>
      </c>
      <c r="D18" s="126">
        <v>100471.74</v>
      </c>
      <c r="E18" s="126">
        <v>100471.74</v>
      </c>
      <c r="F18" s="126"/>
      <c r="G18" s="91"/>
      <c r="H18" s="126"/>
      <c r="I18" s="126"/>
      <c r="J18" s="126"/>
      <c r="K18" s="126"/>
      <c r="L18" s="126"/>
      <c r="M18" s="91"/>
      <c r="N18" s="126"/>
      <c r="O18" s="126"/>
    </row>
    <row r="19" ht="20.25" customHeight="1" spans="1:15">
      <c r="A19" s="30" t="s">
        <v>103</v>
      </c>
      <c r="B19" s="30" t="s">
        <v>104</v>
      </c>
      <c r="C19" s="126">
        <v>4531729.73</v>
      </c>
      <c r="D19" s="126">
        <v>4131652.77</v>
      </c>
      <c r="E19" s="126">
        <v>4131652.77</v>
      </c>
      <c r="F19" s="126"/>
      <c r="G19" s="91"/>
      <c r="H19" s="126"/>
      <c r="I19" s="126"/>
      <c r="J19" s="126">
        <v>400076.96</v>
      </c>
      <c r="K19" s="126"/>
      <c r="L19" s="126"/>
      <c r="M19" s="91"/>
      <c r="N19" s="126"/>
      <c r="O19" s="126">
        <v>400076.96</v>
      </c>
    </row>
    <row r="20" ht="20.25" customHeight="1" spans="1:15">
      <c r="A20" s="134" t="s">
        <v>105</v>
      </c>
      <c r="B20" s="134" t="s">
        <v>106</v>
      </c>
      <c r="C20" s="126">
        <v>4531729.73</v>
      </c>
      <c r="D20" s="126">
        <v>4131652.77</v>
      </c>
      <c r="E20" s="126">
        <v>4131652.77</v>
      </c>
      <c r="F20" s="126"/>
      <c r="G20" s="91"/>
      <c r="H20" s="126"/>
      <c r="I20" s="126"/>
      <c r="J20" s="126">
        <v>400076.96</v>
      </c>
      <c r="K20" s="126"/>
      <c r="L20" s="126"/>
      <c r="M20" s="91"/>
      <c r="N20" s="126"/>
      <c r="O20" s="126">
        <v>400076.96</v>
      </c>
    </row>
    <row r="21" ht="20.25" customHeight="1" spans="1:15">
      <c r="A21" s="135" t="s">
        <v>107</v>
      </c>
      <c r="B21" s="135" t="s">
        <v>108</v>
      </c>
      <c r="C21" s="126">
        <v>2239781.26</v>
      </c>
      <c r="D21" s="126">
        <v>2139781.26</v>
      </c>
      <c r="E21" s="126">
        <v>2139781.26</v>
      </c>
      <c r="F21" s="126"/>
      <c r="G21" s="91"/>
      <c r="H21" s="126"/>
      <c r="I21" s="126"/>
      <c r="J21" s="126">
        <v>100000</v>
      </c>
      <c r="K21" s="126"/>
      <c r="L21" s="126"/>
      <c r="M21" s="91"/>
      <c r="N21" s="126"/>
      <c r="O21" s="126">
        <v>100000</v>
      </c>
    </row>
    <row r="22" ht="20.25" customHeight="1" spans="1:15">
      <c r="A22" s="135" t="s">
        <v>109</v>
      </c>
      <c r="B22" s="135" t="s">
        <v>110</v>
      </c>
      <c r="C22" s="126">
        <v>389267.91</v>
      </c>
      <c r="D22" s="126">
        <v>389267.91</v>
      </c>
      <c r="E22" s="126">
        <v>389267.91</v>
      </c>
      <c r="F22" s="126"/>
      <c r="G22" s="91"/>
      <c r="H22" s="126"/>
      <c r="I22" s="126"/>
      <c r="J22" s="126"/>
      <c r="K22" s="126"/>
      <c r="L22" s="126"/>
      <c r="M22" s="91"/>
      <c r="N22" s="126"/>
      <c r="O22" s="126"/>
    </row>
    <row r="23" ht="20.25" customHeight="1" spans="1:15">
      <c r="A23" s="135" t="s">
        <v>111</v>
      </c>
      <c r="B23" s="135" t="s">
        <v>112</v>
      </c>
      <c r="C23" s="126">
        <v>1780014.66</v>
      </c>
      <c r="D23" s="126">
        <v>1484459.7</v>
      </c>
      <c r="E23" s="126">
        <v>1484459.7</v>
      </c>
      <c r="F23" s="126"/>
      <c r="G23" s="91"/>
      <c r="H23" s="126"/>
      <c r="I23" s="126"/>
      <c r="J23" s="126">
        <v>295554.96</v>
      </c>
      <c r="K23" s="126"/>
      <c r="L23" s="126"/>
      <c r="M23" s="91"/>
      <c r="N23" s="126"/>
      <c r="O23" s="126">
        <v>295554.96</v>
      </c>
    </row>
    <row r="24" ht="20.25" customHeight="1" spans="1:15">
      <c r="A24" s="135" t="s">
        <v>113</v>
      </c>
      <c r="B24" s="135" t="s">
        <v>114</v>
      </c>
      <c r="C24" s="126">
        <v>122665.9</v>
      </c>
      <c r="D24" s="126">
        <v>118143.9</v>
      </c>
      <c r="E24" s="126">
        <v>118143.9</v>
      </c>
      <c r="F24" s="126"/>
      <c r="G24" s="91"/>
      <c r="H24" s="126"/>
      <c r="I24" s="126"/>
      <c r="J24" s="126">
        <v>4522</v>
      </c>
      <c r="K24" s="126"/>
      <c r="L24" s="126"/>
      <c r="M24" s="91"/>
      <c r="N24" s="126"/>
      <c r="O24" s="126">
        <v>4522</v>
      </c>
    </row>
    <row r="25" ht="20.25" customHeight="1" spans="1:15">
      <c r="A25" s="30" t="s">
        <v>115</v>
      </c>
      <c r="B25" s="30" t="s">
        <v>116</v>
      </c>
      <c r="C25" s="126">
        <v>4379633.32</v>
      </c>
      <c r="D25" s="126">
        <v>4379633.32</v>
      </c>
      <c r="E25" s="126">
        <v>4379633.32</v>
      </c>
      <c r="F25" s="126"/>
      <c r="G25" s="91"/>
      <c r="H25" s="126"/>
      <c r="I25" s="126"/>
      <c r="J25" s="126"/>
      <c r="K25" s="126"/>
      <c r="L25" s="126"/>
      <c r="M25" s="91"/>
      <c r="N25" s="126"/>
      <c r="O25" s="126"/>
    </row>
    <row r="26" ht="20.25" customHeight="1" spans="1:15">
      <c r="A26" s="134" t="s">
        <v>117</v>
      </c>
      <c r="B26" s="134" t="s">
        <v>118</v>
      </c>
      <c r="C26" s="126">
        <v>4379633.32</v>
      </c>
      <c r="D26" s="126">
        <v>4379633.32</v>
      </c>
      <c r="E26" s="126">
        <v>4379633.32</v>
      </c>
      <c r="F26" s="126"/>
      <c r="G26" s="91"/>
      <c r="H26" s="126"/>
      <c r="I26" s="126"/>
      <c r="J26" s="126"/>
      <c r="K26" s="126"/>
      <c r="L26" s="126"/>
      <c r="M26" s="91"/>
      <c r="N26" s="126"/>
      <c r="O26" s="126"/>
    </row>
    <row r="27" ht="20.25" customHeight="1" spans="1:15">
      <c r="A27" s="135" t="s">
        <v>119</v>
      </c>
      <c r="B27" s="135" t="s">
        <v>120</v>
      </c>
      <c r="C27" s="126">
        <v>4379633.32</v>
      </c>
      <c r="D27" s="126">
        <v>4379633.32</v>
      </c>
      <c r="E27" s="126">
        <v>4379633.32</v>
      </c>
      <c r="F27" s="126"/>
      <c r="G27" s="91"/>
      <c r="H27" s="126"/>
      <c r="I27" s="126"/>
      <c r="J27" s="126"/>
      <c r="K27" s="126"/>
      <c r="L27" s="126"/>
      <c r="M27" s="91"/>
      <c r="N27" s="126"/>
      <c r="O27" s="126"/>
    </row>
    <row r="28" ht="17.25" customHeight="1" spans="1:15">
      <c r="A28" s="105" t="s">
        <v>121</v>
      </c>
      <c r="B28" s="106" t="s">
        <v>121</v>
      </c>
      <c r="C28" s="126">
        <v>79271513.36</v>
      </c>
      <c r="D28" s="126">
        <v>73321728.03</v>
      </c>
      <c r="E28" s="126">
        <v>59632328.03</v>
      </c>
      <c r="F28" s="126">
        <v>13689400</v>
      </c>
      <c r="G28" s="91"/>
      <c r="H28" s="126"/>
      <c r="I28" s="126"/>
      <c r="J28" s="126">
        <v>5949785.33</v>
      </c>
      <c r="K28" s="126"/>
      <c r="L28" s="126"/>
      <c r="M28" s="91"/>
      <c r="N28" s="126"/>
      <c r="O28" s="126">
        <v>5949785.33</v>
      </c>
    </row>
  </sheetData>
  <mergeCells count="11">
    <mergeCell ref="A2:O2"/>
    <mergeCell ref="A3:L3"/>
    <mergeCell ref="D4:F4"/>
    <mergeCell ref="J4:O4"/>
    <mergeCell ref="A28:B28"/>
    <mergeCell ref="A4:A5"/>
    <mergeCell ref="B4:B5"/>
    <mergeCell ref="C4:C5"/>
    <mergeCell ref="G4:G5"/>
    <mergeCell ref="H4:H5"/>
    <mergeCell ref="I4:I5"/>
  </mergeCells>
  <pageMargins left="0.75" right="0.75" top="1" bottom="1" header="0.5" footer="0.5"/>
  <pageSetup paperSize="9" scale="4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6"/>
  <sheetViews>
    <sheetView showZeros="0" view="pageBreakPreview" zoomScaleNormal="100" topLeftCell="A4" workbookViewId="0">
      <selection activeCell="A4" sqref="A4:B16"/>
    </sheetView>
  </sheetViews>
  <sheetFormatPr defaultColWidth="9.13888888888889" defaultRowHeight="14.25" customHeight="1" outlineLevelCol="3"/>
  <cols>
    <col min="1" max="1" width="49.287037037037" customWidth="1"/>
    <col min="2" max="2" width="43.3148148148148" customWidth="1"/>
    <col min="3" max="3" width="48.5740740740741" customWidth="1"/>
    <col min="4" max="4" width="41.1759259259259" customWidth="1"/>
  </cols>
  <sheetData>
    <row r="1" customHeight="1" spans="1:4">
      <c r="D1" s="97" t="s">
        <v>122</v>
      </c>
    </row>
    <row r="2" ht="31.5" customHeight="1" spans="1:4">
      <c r="A2" s="48" t="s">
        <v>123</v>
      </c>
      <c r="B2" s="138"/>
      <c r="C2" s="138"/>
      <c r="D2" s="138"/>
    </row>
    <row r="3" ht="17.25" customHeight="1" spans="1:4">
      <c r="A3" s="98" t="s">
        <v>2</v>
      </c>
      <c r="B3" s="139"/>
      <c r="C3" s="139"/>
      <c r="D3" s="99" t="s">
        <v>3</v>
      </c>
    </row>
    <row r="4" ht="24.65" customHeight="1" spans="1:4">
      <c r="A4" s="10" t="s">
        <v>4</v>
      </c>
      <c r="B4" s="12"/>
      <c r="C4" s="10" t="s">
        <v>5</v>
      </c>
      <c r="D4" s="12"/>
    </row>
    <row r="5" ht="15.65" customHeight="1" spans="1:4">
      <c r="A5" s="15" t="s">
        <v>6</v>
      </c>
      <c r="B5" s="140" t="s">
        <v>7</v>
      </c>
      <c r="C5" s="15" t="s">
        <v>124</v>
      </c>
      <c r="D5" s="140" t="s">
        <v>7</v>
      </c>
    </row>
    <row r="6" ht="14.15" customHeight="1" spans="1:4">
      <c r="A6" s="18"/>
      <c r="B6" s="17"/>
      <c r="C6" s="18"/>
      <c r="D6" s="17"/>
    </row>
    <row r="7" ht="29.15" customHeight="1" spans="1:4">
      <c r="A7" s="141" t="s">
        <v>125</v>
      </c>
      <c r="B7" s="142">
        <v>73183728.03</v>
      </c>
      <c r="C7" s="143" t="s">
        <v>126</v>
      </c>
      <c r="D7" s="142">
        <v>73321728.03</v>
      </c>
    </row>
    <row r="8" ht="29.15" customHeight="1" spans="1:4">
      <c r="A8" s="144" t="s">
        <v>127</v>
      </c>
      <c r="B8" s="91">
        <v>73183728.03</v>
      </c>
      <c r="C8" s="23" t="str">
        <f>"（一）"&amp;"一般公共服务支出"</f>
        <v>（一）一般公共服务支出</v>
      </c>
      <c r="D8" s="91">
        <v>59166848.8</v>
      </c>
    </row>
    <row r="9" ht="29.15" customHeight="1" spans="1:4">
      <c r="A9" s="144" t="s">
        <v>128</v>
      </c>
      <c r="B9" s="91"/>
      <c r="C9" s="23" t="str">
        <f>"（二）"&amp;"社会保障和就业支出"</f>
        <v>（二）社会保障和就业支出</v>
      </c>
      <c r="D9" s="91">
        <v>5643593.14</v>
      </c>
    </row>
    <row r="10" ht="29.15" customHeight="1" spans="1:4">
      <c r="A10" s="144" t="s">
        <v>129</v>
      </c>
      <c r="B10" s="91"/>
      <c r="C10" s="23" t="str">
        <f>"（三）"&amp;"卫生健康支出"</f>
        <v>（三）卫生健康支出</v>
      </c>
      <c r="D10" s="91">
        <v>4131652.77</v>
      </c>
    </row>
    <row r="11" ht="29.15" customHeight="1" spans="1:4">
      <c r="A11" s="145" t="s">
        <v>130</v>
      </c>
      <c r="B11" s="146">
        <v>138000</v>
      </c>
      <c r="C11" s="23" t="str">
        <f>"（四）"&amp;"住房保障支出"</f>
        <v>（四）住房保障支出</v>
      </c>
      <c r="D11" s="91">
        <v>4379633.32</v>
      </c>
    </row>
    <row r="12" ht="29.15" customHeight="1" spans="1:4">
      <c r="A12" s="144" t="s">
        <v>127</v>
      </c>
      <c r="B12" s="126">
        <v>138000</v>
      </c>
      <c r="C12" s="147"/>
      <c r="D12" s="146"/>
    </row>
    <row r="13" ht="29.15" customHeight="1" spans="1:4">
      <c r="A13" s="148" t="s">
        <v>128</v>
      </c>
      <c r="B13" s="126"/>
      <c r="C13" s="147"/>
      <c r="D13" s="146"/>
    </row>
    <row r="14" ht="29.15" customHeight="1" spans="1:4">
      <c r="A14" s="148" t="s">
        <v>129</v>
      </c>
      <c r="B14" s="146"/>
      <c r="C14" s="147"/>
      <c r="D14" s="146"/>
    </row>
    <row r="15" ht="29.15" customHeight="1" spans="1:4">
      <c r="A15" s="149"/>
      <c r="B15" s="146"/>
      <c r="C15" s="150" t="s">
        <v>131</v>
      </c>
      <c r="D15" s="146"/>
    </row>
    <row r="16" ht="29.15" customHeight="1" spans="1:4">
      <c r="A16" s="149" t="s">
        <v>132</v>
      </c>
      <c r="B16" s="146">
        <v>73321728.03</v>
      </c>
      <c r="C16" s="147" t="s">
        <v>26</v>
      </c>
      <c r="D16" s="146">
        <v>73321728.03</v>
      </c>
    </row>
  </sheetData>
  <mergeCells count="8">
    <mergeCell ref="A2:D2"/>
    <mergeCell ref="A3:B3"/>
    <mergeCell ref="A4:B4"/>
    <mergeCell ref="C4:D4"/>
    <mergeCell ref="A5:A6"/>
    <mergeCell ref="B5:B6"/>
    <mergeCell ref="C5:C6"/>
    <mergeCell ref="D5:D6"/>
  </mergeCells>
  <pageMargins left="0.75" right="0.75" top="1" bottom="1" header="0.5" footer="0.5"/>
  <pageSetup paperSize="9" scale="72"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7"/>
  <sheetViews>
    <sheetView showZeros="0" view="pageBreakPreview" zoomScaleNormal="100" topLeftCell="A4" workbookViewId="0">
      <selection activeCell="F5" sqref="F5:F7"/>
    </sheetView>
  </sheetViews>
  <sheetFormatPr defaultColWidth="9.13888888888889" defaultRowHeight="14.25" customHeight="1" outlineLevelCol="6"/>
  <cols>
    <col min="1" max="1" width="20.1388888888889" customWidth="1"/>
    <col min="2" max="2" width="37.3148148148148" customWidth="1"/>
    <col min="3" max="3" width="24.287037037037" customWidth="1"/>
    <col min="4" max="6" width="25.037037037037" customWidth="1"/>
    <col min="7" max="7" width="24.287037037037" customWidth="1"/>
  </cols>
  <sheetData>
    <row r="1" ht="12" customHeight="1" spans="1:7">
      <c r="D1" s="111"/>
      <c r="F1" s="58"/>
      <c r="G1" s="58" t="s">
        <v>133</v>
      </c>
    </row>
    <row r="2" ht="39" customHeight="1" spans="1:7">
      <c r="A2" s="3" t="s">
        <v>134</v>
      </c>
      <c r="B2" s="3"/>
      <c r="C2" s="3"/>
      <c r="D2" s="3"/>
      <c r="E2" s="3"/>
      <c r="F2" s="3"/>
      <c r="G2" s="3"/>
    </row>
    <row r="3" ht="18" customHeight="1" spans="1:7">
      <c r="A3" s="4" t="s">
        <v>2</v>
      </c>
      <c r="F3" s="112"/>
      <c r="G3" s="112" t="s">
        <v>3</v>
      </c>
    </row>
    <row r="4" ht="20.25" customHeight="1" spans="1:7">
      <c r="A4" s="128" t="s">
        <v>135</v>
      </c>
      <c r="B4" s="129"/>
      <c r="C4" s="130" t="s">
        <v>31</v>
      </c>
      <c r="D4" s="11" t="s">
        <v>78</v>
      </c>
      <c r="E4" s="11"/>
      <c r="F4" s="12"/>
      <c r="G4" s="130" t="s">
        <v>79</v>
      </c>
    </row>
    <row r="5" ht="20.25" customHeight="1" spans="1:7">
      <c r="A5" s="131" t="s">
        <v>69</v>
      </c>
      <c r="B5" s="132" t="s">
        <v>70</v>
      </c>
      <c r="C5" s="100"/>
      <c r="D5" s="100" t="s">
        <v>33</v>
      </c>
      <c r="E5" s="100" t="s">
        <v>136</v>
      </c>
      <c r="F5" s="100" t="s">
        <v>137</v>
      </c>
      <c r="G5" s="100"/>
    </row>
    <row r="6" ht="13.5" customHeight="1" spans="1:7">
      <c r="A6" s="133" t="s">
        <v>138</v>
      </c>
      <c r="B6" s="133" t="s">
        <v>139</v>
      </c>
      <c r="C6" s="133" t="s">
        <v>140</v>
      </c>
      <c r="D6" s="62">
        <v>4</v>
      </c>
      <c r="E6" s="133" t="s">
        <v>141</v>
      </c>
      <c r="F6" s="133" t="s">
        <v>142</v>
      </c>
      <c r="G6" s="133" t="s">
        <v>143</v>
      </c>
    </row>
    <row r="7" ht="18" customHeight="1" spans="1:7">
      <c r="A7" s="30" t="s">
        <v>80</v>
      </c>
      <c r="B7" s="30" t="s">
        <v>81</v>
      </c>
      <c r="C7" s="22">
        <v>59028848.8</v>
      </c>
      <c r="D7" s="22">
        <v>45477448.8</v>
      </c>
      <c r="E7" s="22">
        <v>38741900.91</v>
      </c>
      <c r="F7" s="22">
        <v>6735547.89</v>
      </c>
      <c r="G7" s="22">
        <v>13551400</v>
      </c>
    </row>
    <row r="8" ht="18" customHeight="1" spans="1:7">
      <c r="A8" s="30" t="s">
        <v>82</v>
      </c>
      <c r="B8" s="134" t="s">
        <v>83</v>
      </c>
      <c r="C8" s="22">
        <v>59028848.8</v>
      </c>
      <c r="D8" s="22">
        <v>45477448.8</v>
      </c>
      <c r="E8" s="22">
        <v>38741900.91</v>
      </c>
      <c r="F8" s="22">
        <v>6735547.89</v>
      </c>
      <c r="G8" s="22">
        <v>13551400</v>
      </c>
    </row>
    <row r="9" ht="18" customHeight="1" spans="1:7">
      <c r="A9" s="30" t="s">
        <v>84</v>
      </c>
      <c r="B9" s="135" t="s">
        <v>85</v>
      </c>
      <c r="C9" s="22">
        <v>38871547.54</v>
      </c>
      <c r="D9" s="22">
        <v>38871547.54</v>
      </c>
      <c r="E9" s="22">
        <v>32691629.55</v>
      </c>
      <c r="F9" s="22">
        <v>6179917.99</v>
      </c>
      <c r="G9" s="22"/>
    </row>
    <row r="10" ht="18" customHeight="1" spans="1:7">
      <c r="A10" s="30" t="s">
        <v>86</v>
      </c>
      <c r="B10" s="135" t="s">
        <v>87</v>
      </c>
      <c r="C10" s="22">
        <v>13453400</v>
      </c>
      <c r="D10" s="22"/>
      <c r="E10" s="22"/>
      <c r="F10" s="22"/>
      <c r="G10" s="22">
        <v>13453400</v>
      </c>
    </row>
    <row r="11" ht="18" customHeight="1" spans="1:7">
      <c r="A11" s="30" t="s">
        <v>88</v>
      </c>
      <c r="B11" s="135" t="s">
        <v>89</v>
      </c>
      <c r="C11" s="22">
        <v>6605901.26</v>
      </c>
      <c r="D11" s="22">
        <v>6605901.26</v>
      </c>
      <c r="E11" s="22">
        <v>6050271.36</v>
      </c>
      <c r="F11" s="22">
        <v>555629.9</v>
      </c>
      <c r="G11" s="22"/>
    </row>
    <row r="12" ht="18" customHeight="1" spans="1:7">
      <c r="A12" s="30" t="s">
        <v>90</v>
      </c>
      <c r="B12" s="135" t="s">
        <v>91</v>
      </c>
      <c r="C12" s="22">
        <v>98000</v>
      </c>
      <c r="D12" s="22"/>
      <c r="E12" s="22"/>
      <c r="F12" s="22"/>
      <c r="G12" s="22">
        <v>98000</v>
      </c>
    </row>
    <row r="13" ht="18" customHeight="1" spans="1:7">
      <c r="A13" s="30" t="s">
        <v>92</v>
      </c>
      <c r="B13" s="30" t="s">
        <v>93</v>
      </c>
      <c r="C13" s="22">
        <v>5643593.14</v>
      </c>
      <c r="D13" s="22">
        <v>5643593.14</v>
      </c>
      <c r="E13" s="22">
        <v>5643593.14</v>
      </c>
      <c r="F13" s="22"/>
      <c r="G13" s="22"/>
    </row>
    <row r="14" ht="18" customHeight="1" spans="1:7">
      <c r="A14" s="30" t="s">
        <v>94</v>
      </c>
      <c r="B14" s="134" t="s">
        <v>95</v>
      </c>
      <c r="C14" s="22">
        <v>5543121.4</v>
      </c>
      <c r="D14" s="22">
        <v>5543121.4</v>
      </c>
      <c r="E14" s="22">
        <v>5543121.4</v>
      </c>
      <c r="F14" s="22"/>
      <c r="G14" s="22"/>
    </row>
    <row r="15" ht="18" customHeight="1" spans="1:7">
      <c r="A15" s="30" t="s">
        <v>98</v>
      </c>
      <c r="B15" s="135" t="s">
        <v>99</v>
      </c>
      <c r="C15" s="22">
        <v>5543121.4</v>
      </c>
      <c r="D15" s="22">
        <v>5543121.4</v>
      </c>
      <c r="E15" s="22">
        <v>5543121.4</v>
      </c>
      <c r="F15" s="22"/>
      <c r="G15" s="22"/>
    </row>
    <row r="16" ht="18" customHeight="1" spans="1:7">
      <c r="A16" s="30" t="s">
        <v>100</v>
      </c>
      <c r="B16" s="134" t="s">
        <v>101</v>
      </c>
      <c r="C16" s="22">
        <v>100471.74</v>
      </c>
      <c r="D16" s="22">
        <v>100471.74</v>
      </c>
      <c r="E16" s="22">
        <v>100471.74</v>
      </c>
      <c r="F16" s="22"/>
      <c r="G16" s="22"/>
    </row>
    <row r="17" ht="18" customHeight="1" spans="1:7">
      <c r="A17" s="30" t="s">
        <v>102</v>
      </c>
      <c r="B17" s="135" t="s">
        <v>101</v>
      </c>
      <c r="C17" s="22">
        <v>100471.74</v>
      </c>
      <c r="D17" s="22">
        <v>100471.74</v>
      </c>
      <c r="E17" s="22">
        <v>100471.74</v>
      </c>
      <c r="F17" s="22"/>
      <c r="G17" s="22"/>
    </row>
    <row r="18" ht="18" customHeight="1" spans="1:7">
      <c r="A18" s="30" t="s">
        <v>103</v>
      </c>
      <c r="B18" s="30" t="s">
        <v>104</v>
      </c>
      <c r="C18" s="22">
        <v>4131652.77</v>
      </c>
      <c r="D18" s="22">
        <v>4131652.77</v>
      </c>
      <c r="E18" s="22">
        <v>4131652.77</v>
      </c>
      <c r="F18" s="22"/>
      <c r="G18" s="22"/>
    </row>
    <row r="19" ht="18" customHeight="1" spans="1:7">
      <c r="A19" s="30" t="s">
        <v>105</v>
      </c>
      <c r="B19" s="134" t="s">
        <v>106</v>
      </c>
      <c r="C19" s="22">
        <v>4131652.77</v>
      </c>
      <c r="D19" s="22">
        <v>4131652.77</v>
      </c>
      <c r="E19" s="22">
        <v>4131652.77</v>
      </c>
      <c r="F19" s="22"/>
      <c r="G19" s="22"/>
    </row>
    <row r="20" ht="18" customHeight="1" spans="1:7">
      <c r="A20" s="30" t="s">
        <v>107</v>
      </c>
      <c r="B20" s="135" t="s">
        <v>108</v>
      </c>
      <c r="C20" s="22">
        <v>2139781.26</v>
      </c>
      <c r="D20" s="22">
        <v>2139781.26</v>
      </c>
      <c r="E20" s="22">
        <v>2139781.26</v>
      </c>
      <c r="F20" s="22"/>
      <c r="G20" s="22"/>
    </row>
    <row r="21" ht="18" customHeight="1" spans="1:7">
      <c r="A21" s="30" t="s">
        <v>109</v>
      </c>
      <c r="B21" s="135" t="s">
        <v>110</v>
      </c>
      <c r="C21" s="22">
        <v>389267.91</v>
      </c>
      <c r="D21" s="22">
        <v>389267.91</v>
      </c>
      <c r="E21" s="22">
        <v>389267.91</v>
      </c>
      <c r="F21" s="22"/>
      <c r="G21" s="22"/>
    </row>
    <row r="22" ht="18" customHeight="1" spans="1:7">
      <c r="A22" s="30" t="s">
        <v>111</v>
      </c>
      <c r="B22" s="135" t="s">
        <v>112</v>
      </c>
      <c r="C22" s="22">
        <v>1484459.7</v>
      </c>
      <c r="D22" s="22">
        <v>1484459.7</v>
      </c>
      <c r="E22" s="22">
        <v>1484459.7</v>
      </c>
      <c r="F22" s="22"/>
      <c r="G22" s="22"/>
    </row>
    <row r="23" ht="18" customHeight="1" spans="1:7">
      <c r="A23" s="30" t="s">
        <v>113</v>
      </c>
      <c r="B23" s="135" t="s">
        <v>114</v>
      </c>
      <c r="C23" s="22">
        <v>118143.9</v>
      </c>
      <c r="D23" s="22">
        <v>118143.9</v>
      </c>
      <c r="E23" s="22">
        <v>118143.9</v>
      </c>
      <c r="F23" s="22"/>
      <c r="G23" s="22"/>
    </row>
    <row r="24" ht="18" customHeight="1" spans="1:7">
      <c r="A24" s="30" t="s">
        <v>115</v>
      </c>
      <c r="B24" s="30" t="s">
        <v>116</v>
      </c>
      <c r="C24" s="22">
        <v>4379633.32</v>
      </c>
      <c r="D24" s="22">
        <v>4379633.32</v>
      </c>
      <c r="E24" s="22">
        <v>4379633.32</v>
      </c>
      <c r="F24" s="22"/>
      <c r="G24" s="22"/>
    </row>
    <row r="25" ht="18" customHeight="1" spans="1:7">
      <c r="A25" s="30" t="s">
        <v>117</v>
      </c>
      <c r="B25" s="134" t="s">
        <v>118</v>
      </c>
      <c r="C25" s="22">
        <v>4379633.32</v>
      </c>
      <c r="D25" s="22">
        <v>4379633.32</v>
      </c>
      <c r="E25" s="22">
        <v>4379633.32</v>
      </c>
      <c r="F25" s="22"/>
      <c r="G25" s="22"/>
    </row>
    <row r="26" ht="18" customHeight="1" spans="1:7">
      <c r="A26" s="30" t="s">
        <v>119</v>
      </c>
      <c r="B26" s="135" t="s">
        <v>120</v>
      </c>
      <c r="C26" s="22">
        <v>4379633.32</v>
      </c>
      <c r="D26" s="22">
        <v>4379633.32</v>
      </c>
      <c r="E26" s="22">
        <v>4379633.32</v>
      </c>
      <c r="F26" s="22"/>
      <c r="G26" s="22"/>
    </row>
    <row r="27" ht="18" customHeight="1" spans="1:7">
      <c r="A27" s="136" t="s">
        <v>121</v>
      </c>
      <c r="B27" s="137" t="s">
        <v>121</v>
      </c>
      <c r="C27" s="22">
        <v>73183728.03</v>
      </c>
      <c r="D27" s="22">
        <v>59632328.03</v>
      </c>
      <c r="E27" s="22">
        <v>52896780.14</v>
      </c>
      <c r="F27" s="22">
        <v>6735547.89</v>
      </c>
      <c r="G27" s="22">
        <v>13551400</v>
      </c>
    </row>
  </sheetData>
  <mergeCells count="7">
    <mergeCell ref="A2:G2"/>
    <mergeCell ref="A3:E3"/>
    <mergeCell ref="A4:B4"/>
    <mergeCell ref="D4:F4"/>
    <mergeCell ref="A27:B27"/>
    <mergeCell ref="C4:C5"/>
    <mergeCell ref="G4:G5"/>
  </mergeCells>
  <pageMargins left="0.75" right="0.75" top="1" bottom="1" header="0.5" footer="0.5"/>
  <pageSetup paperSize="9" scale="7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view="pageBreakPreview" zoomScaleNormal="100" topLeftCell="B1" workbookViewId="0">
      <selection activeCell="A14" sqref="A14"/>
    </sheetView>
  </sheetViews>
  <sheetFormatPr defaultColWidth="9.13888888888889" defaultRowHeight="14.25" customHeight="1" outlineLevelRow="6" outlineLevelCol="5"/>
  <cols>
    <col min="1" max="1" width="27.4259259259259" customWidth="1"/>
    <col min="2" max="6" width="31.1759259259259" customWidth="1"/>
  </cols>
  <sheetData>
    <row r="1" ht="12" customHeight="1" spans="1:6">
      <c r="A1" s="121"/>
      <c r="B1" s="121"/>
      <c r="C1" s="65"/>
      <c r="F1" s="122" t="s">
        <v>144</v>
      </c>
    </row>
    <row r="2" ht="25.5" customHeight="1" spans="1:6">
      <c r="A2" s="123" t="s">
        <v>145</v>
      </c>
      <c r="B2" s="123"/>
      <c r="C2" s="123"/>
      <c r="D2" s="123"/>
      <c r="E2" s="123"/>
      <c r="F2" s="123"/>
    </row>
    <row r="3" ht="15.75" customHeight="1" spans="1:6">
      <c r="A3" s="4" t="s">
        <v>2</v>
      </c>
      <c r="B3" s="121"/>
      <c r="C3" s="65"/>
      <c r="F3" s="122" t="s">
        <v>146</v>
      </c>
    </row>
    <row r="4" ht="19.5" customHeight="1" spans="1:6">
      <c r="A4" s="9" t="s">
        <v>147</v>
      </c>
      <c r="B4" s="15" t="s">
        <v>148</v>
      </c>
      <c r="C4" s="10" t="s">
        <v>149</v>
      </c>
      <c r="D4" s="11"/>
      <c r="E4" s="12"/>
      <c r="F4" s="15" t="s">
        <v>150</v>
      </c>
    </row>
    <row r="5" ht="19.5" customHeight="1" spans="1:6">
      <c r="A5" s="17"/>
      <c r="B5" s="18"/>
      <c r="C5" s="62" t="s">
        <v>33</v>
      </c>
      <c r="D5" s="62" t="s">
        <v>151</v>
      </c>
      <c r="E5" s="62" t="s">
        <v>152</v>
      </c>
      <c r="F5" s="18"/>
    </row>
    <row r="6" ht="18.75" customHeight="1" spans="1:6">
      <c r="A6" s="124">
        <v>1</v>
      </c>
      <c r="B6" s="124">
        <v>2</v>
      </c>
      <c r="C6" s="125">
        <v>3</v>
      </c>
      <c r="D6" s="124">
        <v>4</v>
      </c>
      <c r="E6" s="124">
        <v>5</v>
      </c>
      <c r="F6" s="124">
        <v>6</v>
      </c>
    </row>
    <row r="7" ht="18.75" customHeight="1" spans="1:6">
      <c r="A7" s="126">
        <v>517439.43</v>
      </c>
      <c r="B7" s="126"/>
      <c r="C7" s="127">
        <v>334679.43</v>
      </c>
      <c r="D7" s="126"/>
      <c r="E7" s="126">
        <v>334679.43</v>
      </c>
      <c r="F7" s="126">
        <v>182760</v>
      </c>
    </row>
  </sheetData>
  <mergeCells count="6">
    <mergeCell ref="A2:F2"/>
    <mergeCell ref="A3:D3"/>
    <mergeCell ref="C4:E4"/>
    <mergeCell ref="A4:A5"/>
    <mergeCell ref="B4:B5"/>
    <mergeCell ref="F4:F5"/>
  </mergeCells>
  <pageMargins left="0.75" right="0.75" top="1" bottom="1" header="0.5" footer="0.5"/>
  <pageSetup paperSize="9" scale="7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361"/>
  <sheetViews>
    <sheetView showZeros="0" view="pageBreakPreview" zoomScale="87" zoomScaleNormal="49" topLeftCell="A46" workbookViewId="0">
      <selection activeCell="A9" sqref="$A9:$XFD9"/>
    </sheetView>
  </sheetViews>
  <sheetFormatPr defaultColWidth="9.13888888888889" defaultRowHeight="14.25" customHeight="1"/>
  <cols>
    <col min="1" max="1" width="28.7037037037037" customWidth="1"/>
    <col min="2" max="3" width="23.8611111111111" customWidth="1"/>
    <col min="4" max="4" width="14.6018518518519" customWidth="1"/>
    <col min="5" max="5" width="18.462962962963" customWidth="1"/>
    <col min="6" max="6" width="14.7407407407407" customWidth="1"/>
    <col min="7" max="7" width="18.8796296296296" customWidth="1"/>
    <col min="8" max="13" width="15.3148148148148" customWidth="1"/>
    <col min="14" max="16" width="14.7407407407407" customWidth="1"/>
    <col min="17" max="17" width="14.8796296296296" customWidth="1"/>
    <col min="18" max="23" width="15.037037037037" customWidth="1"/>
  </cols>
  <sheetData>
    <row r="1" ht="13.5" customHeight="1" spans="1:23">
      <c r="D1" s="1"/>
      <c r="E1" s="1"/>
      <c r="F1" s="1"/>
      <c r="G1" s="1"/>
      <c r="U1" s="111"/>
      <c r="W1" s="58" t="s">
        <v>153</v>
      </c>
    </row>
    <row r="2" ht="27.75" customHeight="1" spans="1:23">
      <c r="A2" s="27" t="s">
        <v>154</v>
      </c>
      <c r="B2" s="27"/>
      <c r="C2" s="27"/>
      <c r="D2" s="27"/>
      <c r="E2" s="27"/>
      <c r="F2" s="27"/>
      <c r="G2" s="27"/>
      <c r="H2" s="27"/>
      <c r="I2" s="27"/>
      <c r="J2" s="27"/>
      <c r="K2" s="27"/>
      <c r="L2" s="27"/>
      <c r="M2" s="27"/>
      <c r="N2" s="27"/>
      <c r="O2" s="27"/>
      <c r="P2" s="27"/>
      <c r="Q2" s="27"/>
      <c r="R2" s="27"/>
      <c r="S2" s="27"/>
      <c r="T2" s="27"/>
      <c r="U2" s="27"/>
      <c r="V2" s="27"/>
      <c r="W2" s="27"/>
    </row>
    <row r="3" ht="13.5" customHeight="1" spans="1:23">
      <c r="A3" s="4" t="s">
        <v>2</v>
      </c>
      <c r="B3" s="5"/>
      <c r="C3" s="5"/>
      <c r="D3" s="5"/>
      <c r="E3" s="5"/>
      <c r="F3" s="5"/>
      <c r="G3" s="5"/>
      <c r="H3" s="6"/>
      <c r="I3" s="6"/>
      <c r="J3" s="6"/>
      <c r="K3" s="6"/>
      <c r="L3" s="6"/>
      <c r="M3" s="6"/>
      <c r="N3" s="6"/>
      <c r="O3" s="6"/>
      <c r="P3" s="6"/>
      <c r="Q3" s="6"/>
      <c r="U3" s="111"/>
      <c r="W3" s="112" t="s">
        <v>146</v>
      </c>
    </row>
    <row r="4" ht="21.75" customHeight="1" spans="1:23">
      <c r="A4" s="8" t="s">
        <v>155</v>
      </c>
      <c r="B4" s="8" t="s">
        <v>156</v>
      </c>
      <c r="C4" s="8" t="s">
        <v>157</v>
      </c>
      <c r="D4" s="9" t="s">
        <v>158</v>
      </c>
      <c r="E4" s="9" t="s">
        <v>159</v>
      </c>
      <c r="F4" s="9" t="s">
        <v>160</v>
      </c>
      <c r="G4" s="9" t="s">
        <v>161</v>
      </c>
      <c r="H4" s="62" t="s">
        <v>162</v>
      </c>
      <c r="I4" s="62"/>
      <c r="J4" s="62"/>
      <c r="K4" s="62"/>
      <c r="L4" s="113"/>
      <c r="M4" s="113"/>
      <c r="N4" s="113"/>
      <c r="O4" s="113"/>
      <c r="P4" s="113"/>
      <c r="Q4" s="50"/>
      <c r="R4" s="62"/>
      <c r="S4" s="62"/>
      <c r="T4" s="62"/>
      <c r="U4" s="62"/>
      <c r="V4" s="62"/>
      <c r="W4" s="62"/>
    </row>
    <row r="5" ht="21.75" customHeight="1" spans="1:23">
      <c r="A5" s="13"/>
      <c r="B5" s="13"/>
      <c r="C5" s="13"/>
      <c r="D5" s="14"/>
      <c r="E5" s="14"/>
      <c r="F5" s="14"/>
      <c r="G5" s="14"/>
      <c r="H5" s="62" t="s">
        <v>31</v>
      </c>
      <c r="I5" s="50" t="s">
        <v>34</v>
      </c>
      <c r="J5" s="50"/>
      <c r="K5" s="50"/>
      <c r="L5" s="113"/>
      <c r="M5" s="113"/>
      <c r="N5" s="113" t="s">
        <v>163</v>
      </c>
      <c r="O5" s="113"/>
      <c r="P5" s="113"/>
      <c r="Q5" s="50" t="s">
        <v>37</v>
      </c>
      <c r="R5" s="62" t="s">
        <v>72</v>
      </c>
      <c r="S5" s="50"/>
      <c r="T5" s="50"/>
      <c r="U5" s="50"/>
      <c r="V5" s="50"/>
      <c r="W5" s="50"/>
    </row>
    <row r="6" ht="15" customHeight="1" spans="1:23">
      <c r="A6" s="16"/>
      <c r="B6" s="16"/>
      <c r="C6" s="16"/>
      <c r="D6" s="17"/>
      <c r="E6" s="17"/>
      <c r="F6" s="17"/>
      <c r="G6" s="17"/>
      <c r="H6" s="62"/>
      <c r="I6" s="50" t="s">
        <v>164</v>
      </c>
      <c r="J6" s="50" t="s">
        <v>165</v>
      </c>
      <c r="K6" s="50" t="s">
        <v>166</v>
      </c>
      <c r="L6" s="117" t="s">
        <v>167</v>
      </c>
      <c r="M6" s="117" t="s">
        <v>168</v>
      </c>
      <c r="N6" s="117" t="s">
        <v>34</v>
      </c>
      <c r="O6" s="117" t="s">
        <v>35</v>
      </c>
      <c r="P6" s="117" t="s">
        <v>36</v>
      </c>
      <c r="Q6" s="50"/>
      <c r="R6" s="50" t="s">
        <v>33</v>
      </c>
      <c r="S6" s="50" t="s">
        <v>44</v>
      </c>
      <c r="T6" s="50" t="s">
        <v>169</v>
      </c>
      <c r="U6" s="50" t="s">
        <v>40</v>
      </c>
      <c r="V6" s="50" t="s">
        <v>41</v>
      </c>
      <c r="W6" s="50" t="s">
        <v>42</v>
      </c>
    </row>
    <row r="7" ht="27.75" customHeight="1" spans="1:23">
      <c r="A7" s="16"/>
      <c r="B7" s="16"/>
      <c r="C7" s="16"/>
      <c r="D7" s="17"/>
      <c r="E7" s="17"/>
      <c r="F7" s="17"/>
      <c r="G7" s="17"/>
      <c r="H7" s="62"/>
      <c r="I7" s="50"/>
      <c r="J7" s="50"/>
      <c r="K7" s="50"/>
      <c r="L7" s="117"/>
      <c r="M7" s="117"/>
      <c r="N7" s="117"/>
      <c r="O7" s="117"/>
      <c r="P7" s="117"/>
      <c r="Q7" s="50"/>
      <c r="R7" s="50"/>
      <c r="S7" s="50"/>
      <c r="T7" s="50"/>
      <c r="U7" s="50"/>
      <c r="V7" s="50"/>
      <c r="W7" s="50"/>
    </row>
    <row r="8" ht="15" customHeight="1" spans="1:23">
      <c r="A8" s="118">
        <v>1</v>
      </c>
      <c r="B8" s="118">
        <v>2</v>
      </c>
      <c r="C8" s="118">
        <v>3</v>
      </c>
      <c r="D8" s="118">
        <v>4</v>
      </c>
      <c r="E8" s="118">
        <v>5</v>
      </c>
      <c r="F8" s="118">
        <v>6</v>
      </c>
      <c r="G8" s="118">
        <v>7</v>
      </c>
      <c r="H8" s="118">
        <v>8</v>
      </c>
      <c r="I8" s="118">
        <v>9</v>
      </c>
      <c r="J8" s="118">
        <v>10</v>
      </c>
      <c r="K8" s="118">
        <v>11</v>
      </c>
      <c r="L8" s="118">
        <v>12</v>
      </c>
      <c r="M8" s="118">
        <v>13</v>
      </c>
      <c r="N8" s="118">
        <v>14</v>
      </c>
      <c r="O8" s="118">
        <v>15</v>
      </c>
      <c r="P8" s="118">
        <v>16</v>
      </c>
      <c r="Q8" s="118">
        <v>17</v>
      </c>
      <c r="R8" s="118">
        <v>18</v>
      </c>
      <c r="S8" s="118">
        <v>19</v>
      </c>
      <c r="T8" s="118">
        <v>20</v>
      </c>
      <c r="U8" s="118">
        <v>21</v>
      </c>
      <c r="V8" s="118">
        <v>22</v>
      </c>
      <c r="W8" s="118">
        <v>23</v>
      </c>
    </row>
    <row r="9" ht="18.75" customHeight="1" spans="1:23">
      <c r="A9" s="23" t="s">
        <v>46</v>
      </c>
      <c r="B9" s="115"/>
      <c r="C9" s="23"/>
      <c r="D9" s="23"/>
      <c r="E9" s="23"/>
      <c r="F9" s="23"/>
      <c r="G9" s="23"/>
      <c r="H9" s="22">
        <v>11571753.86</v>
      </c>
      <c r="I9" s="22">
        <v>10699414.39</v>
      </c>
      <c r="J9" s="22">
        <v>2570197.64</v>
      </c>
      <c r="K9" s="22"/>
      <c r="L9" s="22">
        <v>8129216.75</v>
      </c>
      <c r="M9" s="22"/>
      <c r="N9" s="22"/>
      <c r="O9" s="22"/>
      <c r="P9" s="22"/>
      <c r="Q9" s="22"/>
      <c r="R9" s="22">
        <v>872339.47</v>
      </c>
      <c r="S9" s="22"/>
      <c r="T9" s="22"/>
      <c r="U9" s="22"/>
      <c r="V9" s="22"/>
      <c r="W9" s="22">
        <v>872339.47</v>
      </c>
    </row>
    <row r="10" ht="31.4" customHeight="1" spans="1:23">
      <c r="A10" s="119" t="s">
        <v>46</v>
      </c>
      <c r="B10" s="115"/>
      <c r="C10" s="23"/>
      <c r="D10" s="23"/>
      <c r="E10" s="23"/>
      <c r="F10" s="23"/>
      <c r="G10" s="23"/>
      <c r="H10" s="22">
        <v>11571753.86</v>
      </c>
      <c r="I10" s="22">
        <v>10699414.39</v>
      </c>
      <c r="J10" s="22">
        <v>2570197.64</v>
      </c>
      <c r="K10" s="22"/>
      <c r="L10" s="22">
        <v>8129216.75</v>
      </c>
      <c r="M10" s="22"/>
      <c r="N10" s="22"/>
      <c r="O10" s="22"/>
      <c r="P10" s="22"/>
      <c r="Q10" s="22"/>
      <c r="R10" s="22">
        <v>872339.47</v>
      </c>
      <c r="S10" s="22"/>
      <c r="T10" s="22"/>
      <c r="U10" s="22"/>
      <c r="V10" s="22"/>
      <c r="W10" s="22">
        <v>872339.47</v>
      </c>
    </row>
    <row r="11" ht="31.4" customHeight="1" spans="1:23">
      <c r="A11" s="120" t="s">
        <v>46</v>
      </c>
      <c r="B11" s="115" t="s">
        <v>170</v>
      </c>
      <c r="C11" s="23" t="s">
        <v>171</v>
      </c>
      <c r="D11" s="23" t="s">
        <v>84</v>
      </c>
      <c r="E11" s="23" t="s">
        <v>85</v>
      </c>
      <c r="F11" s="23" t="s">
        <v>172</v>
      </c>
      <c r="G11" s="23" t="s">
        <v>173</v>
      </c>
      <c r="H11" s="22">
        <v>2311911</v>
      </c>
      <c r="I11" s="22">
        <v>2311911</v>
      </c>
      <c r="J11" s="22">
        <v>577977.75</v>
      </c>
      <c r="K11" s="22"/>
      <c r="L11" s="22">
        <v>1733933.25</v>
      </c>
      <c r="M11" s="22"/>
      <c r="N11" s="22"/>
      <c r="O11" s="22"/>
      <c r="P11" s="22"/>
      <c r="Q11" s="22"/>
      <c r="R11" s="22"/>
      <c r="S11" s="22"/>
      <c r="T11" s="22"/>
      <c r="U11" s="22"/>
      <c r="V11" s="22"/>
      <c r="W11" s="22"/>
    </row>
    <row r="12" ht="31.4" customHeight="1" spans="1:23">
      <c r="A12" s="120" t="s">
        <v>46</v>
      </c>
      <c r="B12" s="115" t="s">
        <v>170</v>
      </c>
      <c r="C12" s="23" t="s">
        <v>171</v>
      </c>
      <c r="D12" s="23" t="s">
        <v>84</v>
      </c>
      <c r="E12" s="23" t="s">
        <v>85</v>
      </c>
      <c r="F12" s="23" t="s">
        <v>174</v>
      </c>
      <c r="G12" s="23" t="s">
        <v>175</v>
      </c>
      <c r="H12" s="22">
        <v>3161907</v>
      </c>
      <c r="I12" s="22">
        <v>3161907</v>
      </c>
      <c r="J12" s="22">
        <v>790476.75</v>
      </c>
      <c r="K12" s="22"/>
      <c r="L12" s="22">
        <v>2371430.25</v>
      </c>
      <c r="M12" s="22"/>
      <c r="N12" s="22"/>
      <c r="O12" s="22"/>
      <c r="P12" s="22"/>
      <c r="Q12" s="22"/>
      <c r="R12" s="22"/>
      <c r="S12" s="22"/>
      <c r="T12" s="22"/>
      <c r="U12" s="22"/>
      <c r="V12" s="22"/>
      <c r="W12" s="22"/>
    </row>
    <row r="13" ht="31.4" customHeight="1" spans="1:23">
      <c r="A13" s="120" t="s">
        <v>46</v>
      </c>
      <c r="B13" s="115" t="s">
        <v>170</v>
      </c>
      <c r="C13" s="23" t="s">
        <v>171</v>
      </c>
      <c r="D13" s="23" t="s">
        <v>84</v>
      </c>
      <c r="E13" s="23" t="s">
        <v>85</v>
      </c>
      <c r="F13" s="23" t="s">
        <v>176</v>
      </c>
      <c r="G13" s="23" t="s">
        <v>177</v>
      </c>
      <c r="H13" s="22">
        <v>209534.25</v>
      </c>
      <c r="I13" s="22">
        <v>209534.25</v>
      </c>
      <c r="J13" s="22">
        <v>52383.56</v>
      </c>
      <c r="K13" s="22"/>
      <c r="L13" s="22">
        <v>157150.69</v>
      </c>
      <c r="M13" s="22"/>
      <c r="N13" s="22"/>
      <c r="O13" s="22"/>
      <c r="P13" s="22"/>
      <c r="Q13" s="22"/>
      <c r="R13" s="22"/>
      <c r="S13" s="22"/>
      <c r="T13" s="22"/>
      <c r="U13" s="22"/>
      <c r="V13" s="22"/>
      <c r="W13" s="22"/>
    </row>
    <row r="14" ht="31.4" customHeight="1" spans="1:23">
      <c r="A14" s="120" t="s">
        <v>46</v>
      </c>
      <c r="B14" s="115" t="s">
        <v>178</v>
      </c>
      <c r="C14" s="23" t="s">
        <v>179</v>
      </c>
      <c r="D14" s="23" t="s">
        <v>98</v>
      </c>
      <c r="E14" s="23" t="s">
        <v>99</v>
      </c>
      <c r="F14" s="23" t="s">
        <v>180</v>
      </c>
      <c r="G14" s="23" t="s">
        <v>181</v>
      </c>
      <c r="H14" s="22">
        <v>966636.55</v>
      </c>
      <c r="I14" s="22">
        <v>966636.55</v>
      </c>
      <c r="J14" s="22">
        <v>241659.14</v>
      </c>
      <c r="K14" s="22"/>
      <c r="L14" s="22">
        <v>724977.41</v>
      </c>
      <c r="M14" s="22"/>
      <c r="N14" s="22"/>
      <c r="O14" s="22"/>
      <c r="P14" s="22"/>
      <c r="Q14" s="22"/>
      <c r="R14" s="22"/>
      <c r="S14" s="22"/>
      <c r="T14" s="22"/>
      <c r="U14" s="22"/>
      <c r="V14" s="22"/>
      <c r="W14" s="22"/>
    </row>
    <row r="15" ht="31.4" customHeight="1" spans="1:23">
      <c r="A15" s="120" t="s">
        <v>46</v>
      </c>
      <c r="B15" s="115" t="s">
        <v>178</v>
      </c>
      <c r="C15" s="23" t="s">
        <v>179</v>
      </c>
      <c r="D15" s="23" t="s">
        <v>102</v>
      </c>
      <c r="E15" s="23" t="s">
        <v>101</v>
      </c>
      <c r="F15" s="23" t="s">
        <v>182</v>
      </c>
      <c r="G15" s="23" t="s">
        <v>183</v>
      </c>
      <c r="H15" s="22">
        <v>11515.7</v>
      </c>
      <c r="I15" s="22">
        <v>11515.7</v>
      </c>
      <c r="J15" s="22">
        <v>2878.93</v>
      </c>
      <c r="K15" s="22"/>
      <c r="L15" s="22">
        <v>8636.77</v>
      </c>
      <c r="M15" s="22"/>
      <c r="N15" s="22"/>
      <c r="O15" s="22"/>
      <c r="P15" s="22"/>
      <c r="Q15" s="22"/>
      <c r="R15" s="22"/>
      <c r="S15" s="22"/>
      <c r="T15" s="22"/>
      <c r="U15" s="22"/>
      <c r="V15" s="22"/>
      <c r="W15" s="22"/>
    </row>
    <row r="16" ht="31.4" customHeight="1" spans="1:23">
      <c r="A16" s="120" t="s">
        <v>46</v>
      </c>
      <c r="B16" s="115" t="s">
        <v>178</v>
      </c>
      <c r="C16" s="23" t="s">
        <v>179</v>
      </c>
      <c r="D16" s="23" t="s">
        <v>107</v>
      </c>
      <c r="E16" s="23" t="s">
        <v>108</v>
      </c>
      <c r="F16" s="23" t="s">
        <v>184</v>
      </c>
      <c r="G16" s="23" t="s">
        <v>185</v>
      </c>
      <c r="H16" s="22">
        <v>441027.93</v>
      </c>
      <c r="I16" s="22">
        <v>441027.93</v>
      </c>
      <c r="J16" s="22">
        <v>110256.98</v>
      </c>
      <c r="K16" s="22"/>
      <c r="L16" s="22">
        <v>330770.95</v>
      </c>
      <c r="M16" s="22"/>
      <c r="N16" s="22"/>
      <c r="O16" s="22"/>
      <c r="P16" s="22"/>
      <c r="Q16" s="22"/>
      <c r="R16" s="22"/>
      <c r="S16" s="22"/>
      <c r="T16" s="22"/>
      <c r="U16" s="22"/>
      <c r="V16" s="22"/>
      <c r="W16" s="22"/>
    </row>
    <row r="17" ht="31.4" customHeight="1" spans="1:23">
      <c r="A17" s="120" t="s">
        <v>46</v>
      </c>
      <c r="B17" s="115" t="s">
        <v>178</v>
      </c>
      <c r="C17" s="23" t="s">
        <v>179</v>
      </c>
      <c r="D17" s="23" t="s">
        <v>107</v>
      </c>
      <c r="E17" s="23" t="s">
        <v>108</v>
      </c>
      <c r="F17" s="23" t="s">
        <v>186</v>
      </c>
      <c r="G17" s="23" t="s">
        <v>187</v>
      </c>
      <c r="H17" s="22">
        <v>100000</v>
      </c>
      <c r="I17" s="22"/>
      <c r="J17" s="22"/>
      <c r="K17" s="22"/>
      <c r="L17" s="22"/>
      <c r="M17" s="22"/>
      <c r="N17" s="22"/>
      <c r="O17" s="22"/>
      <c r="P17" s="22"/>
      <c r="Q17" s="22"/>
      <c r="R17" s="22">
        <v>100000</v>
      </c>
      <c r="S17" s="22"/>
      <c r="T17" s="22"/>
      <c r="U17" s="22"/>
      <c r="V17" s="22"/>
      <c r="W17" s="22">
        <v>100000</v>
      </c>
    </row>
    <row r="18" ht="31.4" customHeight="1" spans="1:23">
      <c r="A18" s="120" t="s">
        <v>46</v>
      </c>
      <c r="B18" s="115" t="s">
        <v>178</v>
      </c>
      <c r="C18" s="23" t="s">
        <v>179</v>
      </c>
      <c r="D18" s="23" t="s">
        <v>111</v>
      </c>
      <c r="E18" s="23" t="s">
        <v>112</v>
      </c>
      <c r="F18" s="23" t="s">
        <v>188</v>
      </c>
      <c r="G18" s="23" t="s">
        <v>189</v>
      </c>
      <c r="H18" s="22">
        <v>478718.3</v>
      </c>
      <c r="I18" s="22">
        <v>284008.8</v>
      </c>
      <c r="J18" s="22">
        <v>71002.2</v>
      </c>
      <c r="K18" s="22"/>
      <c r="L18" s="22">
        <v>213006.6</v>
      </c>
      <c r="M18" s="22"/>
      <c r="N18" s="22"/>
      <c r="O18" s="22"/>
      <c r="P18" s="22"/>
      <c r="Q18" s="22"/>
      <c r="R18" s="22">
        <v>194709.5</v>
      </c>
      <c r="S18" s="22"/>
      <c r="T18" s="22"/>
      <c r="U18" s="22"/>
      <c r="V18" s="22"/>
      <c r="W18" s="22">
        <v>194709.5</v>
      </c>
    </row>
    <row r="19" ht="31.4" customHeight="1" spans="1:23">
      <c r="A19" s="120" t="s">
        <v>46</v>
      </c>
      <c r="B19" s="115" t="s">
        <v>178</v>
      </c>
      <c r="C19" s="23" t="s">
        <v>179</v>
      </c>
      <c r="D19" s="23" t="s">
        <v>113</v>
      </c>
      <c r="E19" s="23" t="s">
        <v>114</v>
      </c>
      <c r="F19" s="23" t="s">
        <v>182</v>
      </c>
      <c r="G19" s="23" t="s">
        <v>183</v>
      </c>
      <c r="H19" s="22">
        <v>18154.5</v>
      </c>
      <c r="I19" s="22">
        <v>18154.5</v>
      </c>
      <c r="J19" s="22">
        <v>18154.5</v>
      </c>
      <c r="K19" s="22"/>
      <c r="L19" s="22"/>
      <c r="M19" s="22"/>
      <c r="N19" s="22"/>
      <c r="O19" s="22"/>
      <c r="P19" s="22"/>
      <c r="Q19" s="22"/>
      <c r="R19" s="22"/>
      <c r="S19" s="22"/>
      <c r="T19" s="22"/>
      <c r="U19" s="22"/>
      <c r="V19" s="22"/>
      <c r="W19" s="22"/>
    </row>
    <row r="20" ht="31.4" customHeight="1" spans="1:23">
      <c r="A20" s="120" t="s">
        <v>46</v>
      </c>
      <c r="B20" s="115" t="s">
        <v>190</v>
      </c>
      <c r="C20" s="23" t="s">
        <v>120</v>
      </c>
      <c r="D20" s="23" t="s">
        <v>119</v>
      </c>
      <c r="E20" s="23" t="s">
        <v>120</v>
      </c>
      <c r="F20" s="23" t="s">
        <v>191</v>
      </c>
      <c r="G20" s="23" t="s">
        <v>120</v>
      </c>
      <c r="H20" s="22">
        <v>813815.1</v>
      </c>
      <c r="I20" s="22">
        <v>813815.1</v>
      </c>
      <c r="J20" s="22">
        <v>203453.78</v>
      </c>
      <c r="K20" s="22"/>
      <c r="L20" s="22">
        <v>610361.32</v>
      </c>
      <c r="M20" s="22"/>
      <c r="N20" s="22"/>
      <c r="O20" s="22"/>
      <c r="P20" s="22"/>
      <c r="Q20" s="22"/>
      <c r="R20" s="22"/>
      <c r="S20" s="22"/>
      <c r="T20" s="22"/>
      <c r="U20" s="22"/>
      <c r="V20" s="22"/>
      <c r="W20" s="22"/>
    </row>
    <row r="21" ht="31.4" customHeight="1" spans="1:23">
      <c r="A21" s="120" t="s">
        <v>46</v>
      </c>
      <c r="B21" s="115" t="s">
        <v>192</v>
      </c>
      <c r="C21" s="23" t="s">
        <v>193</v>
      </c>
      <c r="D21" s="23" t="s">
        <v>96</v>
      </c>
      <c r="E21" s="23" t="s">
        <v>97</v>
      </c>
      <c r="F21" s="23" t="s">
        <v>194</v>
      </c>
      <c r="G21" s="23" t="s">
        <v>195</v>
      </c>
      <c r="H21" s="22">
        <v>375556</v>
      </c>
      <c r="I21" s="22"/>
      <c r="J21" s="22"/>
      <c r="K21" s="22"/>
      <c r="L21" s="22"/>
      <c r="M21" s="22"/>
      <c r="N21" s="22"/>
      <c r="O21" s="22"/>
      <c r="P21" s="22"/>
      <c r="Q21" s="22"/>
      <c r="R21" s="22">
        <v>375556</v>
      </c>
      <c r="S21" s="22"/>
      <c r="T21" s="22"/>
      <c r="U21" s="22"/>
      <c r="V21" s="22"/>
      <c r="W21" s="22">
        <v>375556</v>
      </c>
    </row>
    <row r="22" ht="31.4" customHeight="1" spans="1:23">
      <c r="A22" s="120" t="s">
        <v>46</v>
      </c>
      <c r="B22" s="115" t="s">
        <v>196</v>
      </c>
      <c r="C22" s="23" t="s">
        <v>197</v>
      </c>
      <c r="D22" s="23" t="s">
        <v>84</v>
      </c>
      <c r="E22" s="23" t="s">
        <v>85</v>
      </c>
      <c r="F22" s="23" t="s">
        <v>198</v>
      </c>
      <c r="G22" s="23" t="s">
        <v>199</v>
      </c>
      <c r="H22" s="22">
        <v>60000</v>
      </c>
      <c r="I22" s="22">
        <v>60000</v>
      </c>
      <c r="J22" s="22"/>
      <c r="K22" s="22"/>
      <c r="L22" s="22">
        <v>60000</v>
      </c>
      <c r="M22" s="22"/>
      <c r="N22" s="22"/>
      <c r="O22" s="22"/>
      <c r="P22" s="22"/>
      <c r="Q22" s="22"/>
      <c r="R22" s="22"/>
      <c r="S22" s="22"/>
      <c r="T22" s="22"/>
      <c r="U22" s="22"/>
      <c r="V22" s="22"/>
      <c r="W22" s="22"/>
    </row>
    <row r="23" ht="31.4" customHeight="1" spans="1:23">
      <c r="A23" s="120" t="s">
        <v>46</v>
      </c>
      <c r="B23" s="115" t="s">
        <v>200</v>
      </c>
      <c r="C23" s="23" t="s">
        <v>150</v>
      </c>
      <c r="D23" s="23" t="s">
        <v>84</v>
      </c>
      <c r="E23" s="23" t="s">
        <v>85</v>
      </c>
      <c r="F23" s="23" t="s">
        <v>201</v>
      </c>
      <c r="G23" s="23" t="s">
        <v>150</v>
      </c>
      <c r="H23" s="22">
        <v>20000</v>
      </c>
      <c r="I23" s="22">
        <v>20000</v>
      </c>
      <c r="J23" s="22">
        <v>5000</v>
      </c>
      <c r="K23" s="22"/>
      <c r="L23" s="22">
        <v>15000</v>
      </c>
      <c r="M23" s="22"/>
      <c r="N23" s="22"/>
      <c r="O23" s="22"/>
      <c r="P23" s="22"/>
      <c r="Q23" s="22"/>
      <c r="R23" s="22"/>
      <c r="S23" s="22"/>
      <c r="T23" s="22"/>
      <c r="U23" s="22"/>
      <c r="V23" s="22"/>
      <c r="W23" s="22"/>
    </row>
    <row r="24" ht="31.4" customHeight="1" spans="1:23">
      <c r="A24" s="120" t="s">
        <v>46</v>
      </c>
      <c r="B24" s="115" t="s">
        <v>202</v>
      </c>
      <c r="C24" s="23" t="s">
        <v>203</v>
      </c>
      <c r="D24" s="23" t="s">
        <v>84</v>
      </c>
      <c r="E24" s="23" t="s">
        <v>85</v>
      </c>
      <c r="F24" s="23" t="s">
        <v>204</v>
      </c>
      <c r="G24" s="23" t="s">
        <v>205</v>
      </c>
      <c r="H24" s="22">
        <v>473760</v>
      </c>
      <c r="I24" s="22">
        <v>473760</v>
      </c>
      <c r="J24" s="22">
        <v>118440</v>
      </c>
      <c r="K24" s="22"/>
      <c r="L24" s="22">
        <v>355320</v>
      </c>
      <c r="M24" s="22"/>
      <c r="N24" s="22"/>
      <c r="O24" s="22"/>
      <c r="P24" s="22"/>
      <c r="Q24" s="22"/>
      <c r="R24" s="22"/>
      <c r="S24" s="22"/>
      <c r="T24" s="22"/>
      <c r="U24" s="22"/>
      <c r="V24" s="22"/>
      <c r="W24" s="22"/>
    </row>
    <row r="25" ht="31.4" customHeight="1" spans="1:23">
      <c r="A25" s="120" t="s">
        <v>46</v>
      </c>
      <c r="B25" s="115" t="s">
        <v>206</v>
      </c>
      <c r="C25" s="23" t="s">
        <v>207</v>
      </c>
      <c r="D25" s="23" t="s">
        <v>84</v>
      </c>
      <c r="E25" s="23" t="s">
        <v>85</v>
      </c>
      <c r="F25" s="23" t="s">
        <v>208</v>
      </c>
      <c r="G25" s="23" t="s">
        <v>207</v>
      </c>
      <c r="H25" s="22">
        <v>212853.13</v>
      </c>
      <c r="I25" s="22">
        <v>128284.9</v>
      </c>
      <c r="J25" s="22">
        <v>32071.23</v>
      </c>
      <c r="K25" s="22"/>
      <c r="L25" s="22">
        <v>96213.67</v>
      </c>
      <c r="M25" s="22"/>
      <c r="N25" s="22"/>
      <c r="O25" s="22"/>
      <c r="P25" s="22"/>
      <c r="Q25" s="22"/>
      <c r="R25" s="22">
        <v>84568.23</v>
      </c>
      <c r="S25" s="22"/>
      <c r="T25" s="22"/>
      <c r="U25" s="22"/>
      <c r="V25" s="22"/>
      <c r="W25" s="22">
        <v>84568.23</v>
      </c>
    </row>
    <row r="26" ht="31.4" customHeight="1" spans="1:23">
      <c r="A26" s="120" t="s">
        <v>46</v>
      </c>
      <c r="B26" s="115" t="s">
        <v>209</v>
      </c>
      <c r="C26" s="23" t="s">
        <v>210</v>
      </c>
      <c r="D26" s="23" t="s">
        <v>84</v>
      </c>
      <c r="E26" s="23" t="s">
        <v>85</v>
      </c>
      <c r="F26" s="23" t="s">
        <v>211</v>
      </c>
      <c r="G26" s="23" t="s">
        <v>212</v>
      </c>
      <c r="H26" s="22">
        <v>20988</v>
      </c>
      <c r="I26" s="22">
        <v>20988</v>
      </c>
      <c r="J26" s="22"/>
      <c r="K26" s="22"/>
      <c r="L26" s="22">
        <v>20988</v>
      </c>
      <c r="M26" s="22"/>
      <c r="N26" s="22"/>
      <c r="O26" s="22"/>
      <c r="P26" s="22"/>
      <c r="Q26" s="22"/>
      <c r="R26" s="22"/>
      <c r="S26" s="22"/>
      <c r="T26" s="22"/>
      <c r="U26" s="22"/>
      <c r="V26" s="22"/>
      <c r="W26" s="22"/>
    </row>
    <row r="27" ht="31.4" customHeight="1" spans="1:23">
      <c r="A27" s="120" t="s">
        <v>46</v>
      </c>
      <c r="B27" s="115" t="s">
        <v>209</v>
      </c>
      <c r="C27" s="23" t="s">
        <v>210</v>
      </c>
      <c r="D27" s="23" t="s">
        <v>84</v>
      </c>
      <c r="E27" s="23" t="s">
        <v>85</v>
      </c>
      <c r="F27" s="23" t="s">
        <v>213</v>
      </c>
      <c r="G27" s="23" t="s">
        <v>214</v>
      </c>
      <c r="H27" s="22">
        <v>2360.53</v>
      </c>
      <c r="I27" s="22">
        <v>2360.53</v>
      </c>
      <c r="J27" s="22">
        <v>590.13</v>
      </c>
      <c r="K27" s="22"/>
      <c r="L27" s="22">
        <v>1770.4</v>
      </c>
      <c r="M27" s="22"/>
      <c r="N27" s="22"/>
      <c r="O27" s="22"/>
      <c r="P27" s="22"/>
      <c r="Q27" s="22"/>
      <c r="R27" s="22"/>
      <c r="S27" s="22"/>
      <c r="T27" s="22"/>
      <c r="U27" s="22"/>
      <c r="V27" s="22"/>
      <c r="W27" s="22"/>
    </row>
    <row r="28" ht="31.4" customHeight="1" spans="1:23">
      <c r="A28" s="120" t="s">
        <v>46</v>
      </c>
      <c r="B28" s="115" t="s">
        <v>209</v>
      </c>
      <c r="C28" s="23" t="s">
        <v>210</v>
      </c>
      <c r="D28" s="23" t="s">
        <v>84</v>
      </c>
      <c r="E28" s="23" t="s">
        <v>85</v>
      </c>
      <c r="F28" s="23" t="s">
        <v>215</v>
      </c>
      <c r="G28" s="23" t="s">
        <v>216</v>
      </c>
      <c r="H28" s="22">
        <v>15000</v>
      </c>
      <c r="I28" s="22">
        <v>15000</v>
      </c>
      <c r="J28" s="22">
        <v>3750</v>
      </c>
      <c r="K28" s="22"/>
      <c r="L28" s="22">
        <v>11250</v>
      </c>
      <c r="M28" s="22"/>
      <c r="N28" s="22"/>
      <c r="O28" s="22"/>
      <c r="P28" s="22"/>
      <c r="Q28" s="22"/>
      <c r="R28" s="22"/>
      <c r="S28" s="22"/>
      <c r="T28" s="22"/>
      <c r="U28" s="22"/>
      <c r="V28" s="22"/>
      <c r="W28" s="22"/>
    </row>
    <row r="29" ht="31.4" customHeight="1" spans="1:23">
      <c r="A29" s="120" t="s">
        <v>46</v>
      </c>
      <c r="B29" s="115" t="s">
        <v>209</v>
      </c>
      <c r="C29" s="23" t="s">
        <v>210</v>
      </c>
      <c r="D29" s="23" t="s">
        <v>84</v>
      </c>
      <c r="E29" s="23" t="s">
        <v>85</v>
      </c>
      <c r="F29" s="23" t="s">
        <v>217</v>
      </c>
      <c r="G29" s="23" t="s">
        <v>218</v>
      </c>
      <c r="H29" s="22">
        <v>70000</v>
      </c>
      <c r="I29" s="22">
        <v>70000</v>
      </c>
      <c r="J29" s="22">
        <v>17500</v>
      </c>
      <c r="K29" s="22"/>
      <c r="L29" s="22">
        <v>52500</v>
      </c>
      <c r="M29" s="22"/>
      <c r="N29" s="22"/>
      <c r="O29" s="22"/>
      <c r="P29" s="22"/>
      <c r="Q29" s="22"/>
      <c r="R29" s="22"/>
      <c r="S29" s="22"/>
      <c r="T29" s="22"/>
      <c r="U29" s="22"/>
      <c r="V29" s="22"/>
      <c r="W29" s="22"/>
    </row>
    <row r="30" ht="31.4" customHeight="1" spans="1:23">
      <c r="A30" s="120" t="s">
        <v>46</v>
      </c>
      <c r="B30" s="115" t="s">
        <v>209</v>
      </c>
      <c r="C30" s="23" t="s">
        <v>210</v>
      </c>
      <c r="D30" s="23" t="s">
        <v>84</v>
      </c>
      <c r="E30" s="23" t="s">
        <v>85</v>
      </c>
      <c r="F30" s="23" t="s">
        <v>219</v>
      </c>
      <c r="G30" s="23" t="s">
        <v>220</v>
      </c>
      <c r="H30" s="22">
        <v>392099.36</v>
      </c>
      <c r="I30" s="22">
        <v>392099.36</v>
      </c>
      <c r="J30" s="22"/>
      <c r="K30" s="22"/>
      <c r="L30" s="22">
        <v>392099.36</v>
      </c>
      <c r="M30" s="22"/>
      <c r="N30" s="22"/>
      <c r="O30" s="22"/>
      <c r="P30" s="22"/>
      <c r="Q30" s="22"/>
      <c r="R30" s="22"/>
      <c r="S30" s="22"/>
      <c r="T30" s="22"/>
      <c r="U30" s="22"/>
      <c r="V30" s="22"/>
      <c r="W30" s="22"/>
    </row>
    <row r="31" ht="31.4" customHeight="1" spans="1:23">
      <c r="A31" s="120" t="s">
        <v>46</v>
      </c>
      <c r="B31" s="115" t="s">
        <v>209</v>
      </c>
      <c r="C31" s="23" t="s">
        <v>210</v>
      </c>
      <c r="D31" s="23" t="s">
        <v>84</v>
      </c>
      <c r="E31" s="23" t="s">
        <v>85</v>
      </c>
      <c r="F31" s="23" t="s">
        <v>204</v>
      </c>
      <c r="G31" s="23" t="s">
        <v>205</v>
      </c>
      <c r="H31" s="22">
        <v>45120</v>
      </c>
      <c r="I31" s="22">
        <v>45120</v>
      </c>
      <c r="J31" s="22">
        <v>11280</v>
      </c>
      <c r="K31" s="22"/>
      <c r="L31" s="22">
        <v>33840</v>
      </c>
      <c r="M31" s="22"/>
      <c r="N31" s="22"/>
      <c r="O31" s="22"/>
      <c r="P31" s="22"/>
      <c r="Q31" s="22"/>
      <c r="R31" s="22"/>
      <c r="S31" s="22"/>
      <c r="T31" s="22"/>
      <c r="U31" s="22"/>
      <c r="V31" s="22"/>
      <c r="W31" s="22"/>
    </row>
    <row r="32" ht="31.4" customHeight="1" spans="1:23">
      <c r="A32" s="120" t="s">
        <v>46</v>
      </c>
      <c r="B32" s="115" t="s">
        <v>209</v>
      </c>
      <c r="C32" s="23" t="s">
        <v>210</v>
      </c>
      <c r="D32" s="23" t="s">
        <v>84</v>
      </c>
      <c r="E32" s="23" t="s">
        <v>85</v>
      </c>
      <c r="F32" s="23" t="s">
        <v>221</v>
      </c>
      <c r="G32" s="23" t="s">
        <v>222</v>
      </c>
      <c r="H32" s="22">
        <v>277753.06</v>
      </c>
      <c r="I32" s="22">
        <v>184810.77</v>
      </c>
      <c r="J32" s="22">
        <v>46202.69</v>
      </c>
      <c r="K32" s="22"/>
      <c r="L32" s="22">
        <v>138608.08</v>
      </c>
      <c r="M32" s="22"/>
      <c r="N32" s="22"/>
      <c r="O32" s="22"/>
      <c r="P32" s="22"/>
      <c r="Q32" s="22"/>
      <c r="R32" s="22">
        <v>92942.29</v>
      </c>
      <c r="S32" s="22"/>
      <c r="T32" s="22"/>
      <c r="U32" s="22"/>
      <c r="V32" s="22"/>
      <c r="W32" s="22">
        <v>92942.29</v>
      </c>
    </row>
    <row r="33" ht="31.4" customHeight="1" spans="1:23">
      <c r="A33" s="120" t="s">
        <v>46</v>
      </c>
      <c r="B33" s="115" t="s">
        <v>209</v>
      </c>
      <c r="C33" s="23" t="s">
        <v>210</v>
      </c>
      <c r="D33" s="23" t="s">
        <v>96</v>
      </c>
      <c r="E33" s="23" t="s">
        <v>97</v>
      </c>
      <c r="F33" s="23" t="s">
        <v>221</v>
      </c>
      <c r="G33" s="23" t="s">
        <v>222</v>
      </c>
      <c r="H33" s="22">
        <v>24563.45</v>
      </c>
      <c r="I33" s="22"/>
      <c r="J33" s="22"/>
      <c r="K33" s="22"/>
      <c r="L33" s="22"/>
      <c r="M33" s="22"/>
      <c r="N33" s="22"/>
      <c r="O33" s="22"/>
      <c r="P33" s="22"/>
      <c r="Q33" s="22"/>
      <c r="R33" s="22">
        <v>24563.45</v>
      </c>
      <c r="S33" s="22"/>
      <c r="T33" s="22"/>
      <c r="U33" s="22"/>
      <c r="V33" s="22"/>
      <c r="W33" s="22">
        <v>24563.45</v>
      </c>
    </row>
    <row r="34" ht="31.4" customHeight="1" spans="1:23">
      <c r="A34" s="120" t="s">
        <v>46</v>
      </c>
      <c r="B34" s="115" t="s">
        <v>223</v>
      </c>
      <c r="C34" s="23" t="s">
        <v>224</v>
      </c>
      <c r="D34" s="23" t="s">
        <v>84</v>
      </c>
      <c r="E34" s="23" t="s">
        <v>85</v>
      </c>
      <c r="F34" s="23" t="s">
        <v>176</v>
      </c>
      <c r="G34" s="23" t="s">
        <v>177</v>
      </c>
      <c r="H34" s="22">
        <v>1068480</v>
      </c>
      <c r="I34" s="22">
        <v>1068480</v>
      </c>
      <c r="J34" s="22">
        <v>267120</v>
      </c>
      <c r="K34" s="22"/>
      <c r="L34" s="22">
        <v>801360</v>
      </c>
      <c r="M34" s="22"/>
      <c r="N34" s="22"/>
      <c r="O34" s="22"/>
      <c r="P34" s="22"/>
      <c r="Q34" s="22"/>
      <c r="R34" s="22"/>
      <c r="S34" s="22"/>
      <c r="T34" s="22"/>
      <c r="U34" s="22"/>
      <c r="V34" s="22"/>
      <c r="W34" s="22"/>
    </row>
    <row r="35" ht="31.4" customHeight="1" spans="1:23">
      <c r="A35" s="23" t="s">
        <v>49</v>
      </c>
      <c r="B35" s="23"/>
      <c r="C35" s="23"/>
      <c r="D35" s="23"/>
      <c r="E35" s="23"/>
      <c r="F35" s="23"/>
      <c r="G35" s="23"/>
      <c r="H35" s="22">
        <v>7229500.72</v>
      </c>
      <c r="I35" s="22">
        <v>6912700.72</v>
      </c>
      <c r="J35" s="22">
        <v>1661913.06</v>
      </c>
      <c r="K35" s="22">
        <v>64946.71</v>
      </c>
      <c r="L35" s="22">
        <v>5185840.95</v>
      </c>
      <c r="M35" s="22"/>
      <c r="N35" s="22"/>
      <c r="O35" s="22"/>
      <c r="P35" s="22"/>
      <c r="Q35" s="22"/>
      <c r="R35" s="22">
        <v>316800</v>
      </c>
      <c r="S35" s="22"/>
      <c r="T35" s="22"/>
      <c r="U35" s="22"/>
      <c r="V35" s="22"/>
      <c r="W35" s="22">
        <v>316800</v>
      </c>
    </row>
    <row r="36" ht="31.4" customHeight="1" spans="1:23">
      <c r="A36" s="119" t="s">
        <v>49</v>
      </c>
      <c r="B36" s="115" t="s">
        <v>225</v>
      </c>
      <c r="C36" s="23" t="s">
        <v>171</v>
      </c>
      <c r="D36" s="23" t="s">
        <v>84</v>
      </c>
      <c r="E36" s="23" t="s">
        <v>85</v>
      </c>
      <c r="F36" s="23" t="s">
        <v>172</v>
      </c>
      <c r="G36" s="23" t="s">
        <v>173</v>
      </c>
      <c r="H36" s="22">
        <v>1008945</v>
      </c>
      <c r="I36" s="22">
        <v>1008945</v>
      </c>
      <c r="J36" s="22">
        <v>252236.25</v>
      </c>
      <c r="K36" s="22"/>
      <c r="L36" s="22">
        <v>756708.75</v>
      </c>
      <c r="M36" s="22"/>
      <c r="N36" s="22"/>
      <c r="O36" s="22"/>
      <c r="P36" s="22"/>
      <c r="Q36" s="22"/>
      <c r="R36" s="22"/>
      <c r="S36" s="22"/>
      <c r="T36" s="22"/>
      <c r="U36" s="22"/>
      <c r="V36" s="22"/>
      <c r="W36" s="22"/>
    </row>
    <row r="37" ht="31.4" customHeight="1" spans="1:23">
      <c r="A37" s="119" t="s">
        <v>49</v>
      </c>
      <c r="B37" s="115" t="s">
        <v>225</v>
      </c>
      <c r="C37" s="23" t="s">
        <v>171</v>
      </c>
      <c r="D37" s="23" t="s">
        <v>84</v>
      </c>
      <c r="E37" s="23" t="s">
        <v>85</v>
      </c>
      <c r="F37" s="23" t="s">
        <v>174</v>
      </c>
      <c r="G37" s="23" t="s">
        <v>175</v>
      </c>
      <c r="H37" s="22">
        <v>1522495.8</v>
      </c>
      <c r="I37" s="22">
        <v>1522495.8</v>
      </c>
      <c r="J37" s="22">
        <v>380623.95</v>
      </c>
      <c r="K37" s="22"/>
      <c r="L37" s="22">
        <v>1141871.85</v>
      </c>
      <c r="M37" s="22"/>
      <c r="N37" s="22"/>
      <c r="O37" s="22"/>
      <c r="P37" s="22"/>
      <c r="Q37" s="22"/>
      <c r="R37" s="22"/>
      <c r="S37" s="22"/>
      <c r="T37" s="22"/>
      <c r="U37" s="22"/>
      <c r="V37" s="22"/>
      <c r="W37" s="22"/>
    </row>
    <row r="38" ht="31.4" customHeight="1" spans="1:23">
      <c r="A38" s="119" t="s">
        <v>49</v>
      </c>
      <c r="B38" s="115" t="s">
        <v>225</v>
      </c>
      <c r="C38" s="23" t="s">
        <v>171</v>
      </c>
      <c r="D38" s="23" t="s">
        <v>84</v>
      </c>
      <c r="E38" s="23" t="s">
        <v>85</v>
      </c>
      <c r="F38" s="23" t="s">
        <v>176</v>
      </c>
      <c r="G38" s="23" t="s">
        <v>177</v>
      </c>
      <c r="H38" s="22">
        <v>92703.75</v>
      </c>
      <c r="I38" s="22">
        <v>92703.75</v>
      </c>
      <c r="J38" s="22">
        <v>23175.94</v>
      </c>
      <c r="K38" s="22"/>
      <c r="L38" s="22">
        <v>69527.81</v>
      </c>
      <c r="M38" s="22"/>
      <c r="N38" s="22"/>
      <c r="O38" s="22"/>
      <c r="P38" s="22"/>
      <c r="Q38" s="22"/>
      <c r="R38" s="22"/>
      <c r="S38" s="22"/>
      <c r="T38" s="22"/>
      <c r="U38" s="22"/>
      <c r="V38" s="22"/>
      <c r="W38" s="22"/>
    </row>
    <row r="39" ht="31.4" customHeight="1" spans="1:23">
      <c r="A39" s="119" t="s">
        <v>49</v>
      </c>
      <c r="B39" s="115" t="s">
        <v>226</v>
      </c>
      <c r="C39" s="23" t="s">
        <v>179</v>
      </c>
      <c r="D39" s="23" t="s">
        <v>98</v>
      </c>
      <c r="E39" s="23" t="s">
        <v>99</v>
      </c>
      <c r="F39" s="23" t="s">
        <v>180</v>
      </c>
      <c r="G39" s="23" t="s">
        <v>181</v>
      </c>
      <c r="H39" s="22">
        <v>435038.52</v>
      </c>
      <c r="I39" s="22">
        <v>435038.52</v>
      </c>
      <c r="J39" s="22">
        <v>108759.63</v>
      </c>
      <c r="K39" s="22"/>
      <c r="L39" s="22">
        <v>326278.89</v>
      </c>
      <c r="M39" s="22"/>
      <c r="N39" s="22"/>
      <c r="O39" s="22"/>
      <c r="P39" s="22"/>
      <c r="Q39" s="22"/>
      <c r="R39" s="22"/>
      <c r="S39" s="22"/>
      <c r="T39" s="22"/>
      <c r="U39" s="22"/>
      <c r="V39" s="22"/>
      <c r="W39" s="22"/>
    </row>
    <row r="40" ht="31.4" customHeight="1" spans="1:23">
      <c r="A40" s="119" t="s">
        <v>49</v>
      </c>
      <c r="B40" s="115" t="s">
        <v>226</v>
      </c>
      <c r="C40" s="23" t="s">
        <v>179</v>
      </c>
      <c r="D40" s="23" t="s">
        <v>102</v>
      </c>
      <c r="E40" s="23" t="s">
        <v>101</v>
      </c>
      <c r="F40" s="23" t="s">
        <v>182</v>
      </c>
      <c r="G40" s="23" t="s">
        <v>183</v>
      </c>
      <c r="H40" s="22">
        <v>5258.84</v>
      </c>
      <c r="I40" s="22">
        <v>5258.84</v>
      </c>
      <c r="J40" s="22">
        <v>1314.71</v>
      </c>
      <c r="K40" s="22"/>
      <c r="L40" s="22">
        <v>3944.13</v>
      </c>
      <c r="M40" s="22"/>
      <c r="N40" s="22"/>
      <c r="O40" s="22"/>
      <c r="P40" s="22"/>
      <c r="Q40" s="22"/>
      <c r="R40" s="22"/>
      <c r="S40" s="22"/>
      <c r="T40" s="22"/>
      <c r="U40" s="22"/>
      <c r="V40" s="22"/>
      <c r="W40" s="22"/>
    </row>
    <row r="41" ht="31.4" customHeight="1" spans="1:23">
      <c r="A41" s="119" t="s">
        <v>49</v>
      </c>
      <c r="B41" s="115" t="s">
        <v>226</v>
      </c>
      <c r="C41" s="23" t="s">
        <v>179</v>
      </c>
      <c r="D41" s="23" t="s">
        <v>107</v>
      </c>
      <c r="E41" s="23" t="s">
        <v>108</v>
      </c>
      <c r="F41" s="23" t="s">
        <v>184</v>
      </c>
      <c r="G41" s="23" t="s">
        <v>185</v>
      </c>
      <c r="H41" s="22">
        <v>198486.32</v>
      </c>
      <c r="I41" s="22">
        <v>198486.32</v>
      </c>
      <c r="J41" s="22">
        <v>49621.58</v>
      </c>
      <c r="K41" s="22"/>
      <c r="L41" s="22">
        <v>148864.74</v>
      </c>
      <c r="M41" s="22"/>
      <c r="N41" s="22"/>
      <c r="O41" s="22"/>
      <c r="P41" s="22"/>
      <c r="Q41" s="22"/>
      <c r="R41" s="22"/>
      <c r="S41" s="22"/>
      <c r="T41" s="22"/>
      <c r="U41" s="22"/>
      <c r="V41" s="22"/>
      <c r="W41" s="22"/>
    </row>
    <row r="42" ht="31.4" customHeight="1" spans="1:23">
      <c r="A42" s="119" t="s">
        <v>49</v>
      </c>
      <c r="B42" s="115" t="s">
        <v>226</v>
      </c>
      <c r="C42" s="23" t="s">
        <v>179</v>
      </c>
      <c r="D42" s="23" t="s">
        <v>111</v>
      </c>
      <c r="E42" s="23" t="s">
        <v>112</v>
      </c>
      <c r="F42" s="23" t="s">
        <v>188</v>
      </c>
      <c r="G42" s="23" t="s">
        <v>189</v>
      </c>
      <c r="H42" s="22">
        <v>47268.85</v>
      </c>
      <c r="I42" s="22">
        <v>47268.85</v>
      </c>
      <c r="J42" s="22">
        <v>11817.21</v>
      </c>
      <c r="K42" s="22"/>
      <c r="L42" s="22">
        <v>35451.64</v>
      </c>
      <c r="M42" s="22"/>
      <c r="N42" s="22"/>
      <c r="O42" s="22"/>
      <c r="P42" s="22"/>
      <c r="Q42" s="22"/>
      <c r="R42" s="22"/>
      <c r="S42" s="22"/>
      <c r="T42" s="22"/>
      <c r="U42" s="22"/>
      <c r="V42" s="22"/>
      <c r="W42" s="22"/>
    </row>
    <row r="43" ht="31.4" customHeight="1" spans="1:23">
      <c r="A43" s="119" t="s">
        <v>49</v>
      </c>
      <c r="B43" s="115" t="s">
        <v>226</v>
      </c>
      <c r="C43" s="23" t="s">
        <v>179</v>
      </c>
      <c r="D43" s="23" t="s">
        <v>113</v>
      </c>
      <c r="E43" s="23" t="s">
        <v>114</v>
      </c>
      <c r="F43" s="23" t="s">
        <v>182</v>
      </c>
      <c r="G43" s="23" t="s">
        <v>183</v>
      </c>
      <c r="H43" s="22">
        <v>13127.1</v>
      </c>
      <c r="I43" s="22">
        <v>13127.1</v>
      </c>
      <c r="J43" s="22">
        <v>13127.1</v>
      </c>
      <c r="K43" s="22"/>
      <c r="L43" s="22"/>
      <c r="M43" s="22"/>
      <c r="N43" s="22"/>
      <c r="O43" s="22"/>
      <c r="P43" s="22"/>
      <c r="Q43" s="22"/>
      <c r="R43" s="22"/>
      <c r="S43" s="22"/>
      <c r="T43" s="22"/>
      <c r="U43" s="22"/>
      <c r="V43" s="22"/>
      <c r="W43" s="22"/>
    </row>
    <row r="44" ht="31.4" customHeight="1" spans="1:23">
      <c r="A44" s="119" t="s">
        <v>49</v>
      </c>
      <c r="B44" s="115" t="s">
        <v>227</v>
      </c>
      <c r="C44" s="23" t="s">
        <v>120</v>
      </c>
      <c r="D44" s="23" t="s">
        <v>119</v>
      </c>
      <c r="E44" s="23" t="s">
        <v>120</v>
      </c>
      <c r="F44" s="23" t="s">
        <v>191</v>
      </c>
      <c r="G44" s="23" t="s">
        <v>120</v>
      </c>
      <c r="H44" s="22">
        <v>318160.33</v>
      </c>
      <c r="I44" s="22">
        <v>318160.33</v>
      </c>
      <c r="J44" s="22">
        <v>63303.41</v>
      </c>
      <c r="K44" s="22">
        <v>64946.71</v>
      </c>
      <c r="L44" s="22">
        <v>189910.21</v>
      </c>
      <c r="M44" s="22"/>
      <c r="N44" s="22"/>
      <c r="O44" s="22"/>
      <c r="P44" s="22"/>
      <c r="Q44" s="22"/>
      <c r="R44" s="22"/>
      <c r="S44" s="22"/>
      <c r="T44" s="22"/>
      <c r="U44" s="22"/>
      <c r="V44" s="22"/>
      <c r="W44" s="22"/>
    </row>
    <row r="45" ht="31.4" customHeight="1" spans="1:23">
      <c r="A45" s="119" t="s">
        <v>49</v>
      </c>
      <c r="B45" s="115" t="s">
        <v>228</v>
      </c>
      <c r="C45" s="23" t="s">
        <v>193</v>
      </c>
      <c r="D45" s="23" t="s">
        <v>84</v>
      </c>
      <c r="E45" s="23" t="s">
        <v>85</v>
      </c>
      <c r="F45" s="23" t="s">
        <v>229</v>
      </c>
      <c r="G45" s="23" t="s">
        <v>230</v>
      </c>
      <c r="H45" s="22">
        <v>2272.8</v>
      </c>
      <c r="I45" s="22">
        <v>2272.8</v>
      </c>
      <c r="J45" s="22">
        <v>568.2</v>
      </c>
      <c r="K45" s="22"/>
      <c r="L45" s="22">
        <v>1704.6</v>
      </c>
      <c r="M45" s="22"/>
      <c r="N45" s="22"/>
      <c r="O45" s="22"/>
      <c r="P45" s="22"/>
      <c r="Q45" s="22"/>
      <c r="R45" s="22"/>
      <c r="S45" s="22"/>
      <c r="T45" s="22"/>
      <c r="U45" s="22"/>
      <c r="V45" s="22"/>
      <c r="W45" s="22"/>
    </row>
    <row r="46" ht="31.4" customHeight="1" spans="1:23">
      <c r="A46" s="119" t="s">
        <v>49</v>
      </c>
      <c r="B46" s="115" t="s">
        <v>228</v>
      </c>
      <c r="C46" s="23" t="s">
        <v>193</v>
      </c>
      <c r="D46" s="23" t="s">
        <v>96</v>
      </c>
      <c r="E46" s="23" t="s">
        <v>97</v>
      </c>
      <c r="F46" s="23" t="s">
        <v>231</v>
      </c>
      <c r="G46" s="23" t="s">
        <v>232</v>
      </c>
      <c r="H46" s="22">
        <v>316800</v>
      </c>
      <c r="I46" s="22"/>
      <c r="J46" s="22"/>
      <c r="K46" s="22"/>
      <c r="L46" s="22"/>
      <c r="M46" s="22"/>
      <c r="N46" s="22"/>
      <c r="O46" s="22"/>
      <c r="P46" s="22"/>
      <c r="Q46" s="22"/>
      <c r="R46" s="22">
        <v>316800</v>
      </c>
      <c r="S46" s="22"/>
      <c r="T46" s="22"/>
      <c r="U46" s="22"/>
      <c r="V46" s="22"/>
      <c r="W46" s="22">
        <v>316800</v>
      </c>
    </row>
    <row r="47" ht="31.4" customHeight="1" spans="1:23">
      <c r="A47" s="119" t="s">
        <v>49</v>
      </c>
      <c r="B47" s="115" t="s">
        <v>233</v>
      </c>
      <c r="C47" s="23" t="s">
        <v>197</v>
      </c>
      <c r="D47" s="23" t="s">
        <v>84</v>
      </c>
      <c r="E47" s="23" t="s">
        <v>85</v>
      </c>
      <c r="F47" s="23" t="s">
        <v>198</v>
      </c>
      <c r="G47" s="23" t="s">
        <v>199</v>
      </c>
      <c r="H47" s="22">
        <v>30000</v>
      </c>
      <c r="I47" s="22">
        <v>30000</v>
      </c>
      <c r="J47" s="22"/>
      <c r="K47" s="22"/>
      <c r="L47" s="22">
        <v>30000</v>
      </c>
      <c r="M47" s="22"/>
      <c r="N47" s="22"/>
      <c r="O47" s="22"/>
      <c r="P47" s="22"/>
      <c r="Q47" s="22"/>
      <c r="R47" s="22"/>
      <c r="S47" s="22"/>
      <c r="T47" s="22"/>
      <c r="U47" s="22"/>
      <c r="V47" s="22"/>
      <c r="W47" s="22"/>
    </row>
    <row r="48" ht="31.4" customHeight="1" spans="1:23">
      <c r="A48" s="119" t="s">
        <v>49</v>
      </c>
      <c r="B48" s="115" t="s">
        <v>234</v>
      </c>
      <c r="C48" s="23" t="s">
        <v>150</v>
      </c>
      <c r="D48" s="23" t="s">
        <v>84</v>
      </c>
      <c r="E48" s="23" t="s">
        <v>85</v>
      </c>
      <c r="F48" s="23" t="s">
        <v>201</v>
      </c>
      <c r="G48" s="23" t="s">
        <v>150</v>
      </c>
      <c r="H48" s="22">
        <v>10000</v>
      </c>
      <c r="I48" s="22">
        <v>10000</v>
      </c>
      <c r="J48" s="22">
        <v>2500</v>
      </c>
      <c r="K48" s="22"/>
      <c r="L48" s="22">
        <v>7500</v>
      </c>
      <c r="M48" s="22"/>
      <c r="N48" s="22"/>
      <c r="O48" s="22"/>
      <c r="P48" s="22"/>
      <c r="Q48" s="22"/>
      <c r="R48" s="22"/>
      <c r="S48" s="22"/>
      <c r="T48" s="22"/>
      <c r="U48" s="22"/>
      <c r="V48" s="22"/>
      <c r="W48" s="22"/>
    </row>
    <row r="49" ht="31.4" customHeight="1" spans="1:23">
      <c r="A49" s="119" t="s">
        <v>49</v>
      </c>
      <c r="B49" s="115" t="s">
        <v>235</v>
      </c>
      <c r="C49" s="23" t="s">
        <v>203</v>
      </c>
      <c r="D49" s="23" t="s">
        <v>84</v>
      </c>
      <c r="E49" s="23" t="s">
        <v>85</v>
      </c>
      <c r="F49" s="23" t="s">
        <v>204</v>
      </c>
      <c r="G49" s="23" t="s">
        <v>205</v>
      </c>
      <c r="H49" s="22">
        <v>216090</v>
      </c>
      <c r="I49" s="22">
        <v>216090</v>
      </c>
      <c r="J49" s="22">
        <v>54022.5</v>
      </c>
      <c r="K49" s="22"/>
      <c r="L49" s="22">
        <v>162067.5</v>
      </c>
      <c r="M49" s="22"/>
      <c r="N49" s="22"/>
      <c r="O49" s="22"/>
      <c r="P49" s="22"/>
      <c r="Q49" s="22"/>
      <c r="R49" s="22"/>
      <c r="S49" s="22"/>
      <c r="T49" s="22"/>
      <c r="U49" s="22"/>
      <c r="V49" s="22"/>
      <c r="W49" s="22"/>
    </row>
    <row r="50" ht="31.4" customHeight="1" spans="1:23">
      <c r="A50" s="119" t="s">
        <v>49</v>
      </c>
      <c r="B50" s="115" t="s">
        <v>236</v>
      </c>
      <c r="C50" s="23" t="s">
        <v>207</v>
      </c>
      <c r="D50" s="23" t="s">
        <v>84</v>
      </c>
      <c r="E50" s="23" t="s">
        <v>85</v>
      </c>
      <c r="F50" s="23" t="s">
        <v>208</v>
      </c>
      <c r="G50" s="23" t="s">
        <v>207</v>
      </c>
      <c r="H50" s="22">
        <v>57998.62</v>
      </c>
      <c r="I50" s="22">
        <v>57998.62</v>
      </c>
      <c r="J50" s="22">
        <v>14499.66</v>
      </c>
      <c r="K50" s="22"/>
      <c r="L50" s="22">
        <v>43498.96</v>
      </c>
      <c r="M50" s="22"/>
      <c r="N50" s="22"/>
      <c r="O50" s="22"/>
      <c r="P50" s="22"/>
      <c r="Q50" s="22"/>
      <c r="R50" s="22"/>
      <c r="S50" s="22"/>
      <c r="T50" s="22"/>
      <c r="U50" s="22"/>
      <c r="V50" s="22"/>
      <c r="W50" s="22"/>
    </row>
    <row r="51" ht="31.4" customHeight="1" spans="1:23">
      <c r="A51" s="119" t="s">
        <v>49</v>
      </c>
      <c r="B51" s="115" t="s">
        <v>237</v>
      </c>
      <c r="C51" s="23" t="s">
        <v>210</v>
      </c>
      <c r="D51" s="23" t="s">
        <v>84</v>
      </c>
      <c r="E51" s="23" t="s">
        <v>85</v>
      </c>
      <c r="F51" s="23" t="s">
        <v>211</v>
      </c>
      <c r="G51" s="23" t="s">
        <v>212</v>
      </c>
      <c r="H51" s="22">
        <v>82510.91</v>
      </c>
      <c r="I51" s="22">
        <v>82510.91</v>
      </c>
      <c r="J51" s="22"/>
      <c r="K51" s="22"/>
      <c r="L51" s="22">
        <v>82510.91</v>
      </c>
      <c r="M51" s="22"/>
      <c r="N51" s="22"/>
      <c r="O51" s="22"/>
      <c r="P51" s="22"/>
      <c r="Q51" s="22"/>
      <c r="R51" s="22"/>
      <c r="S51" s="22"/>
      <c r="T51" s="22"/>
      <c r="U51" s="22"/>
      <c r="V51" s="22"/>
      <c r="W51" s="22"/>
    </row>
    <row r="52" ht="31.4" customHeight="1" spans="1:23">
      <c r="A52" s="119" t="s">
        <v>49</v>
      </c>
      <c r="B52" s="115" t="s">
        <v>237</v>
      </c>
      <c r="C52" s="23" t="s">
        <v>210</v>
      </c>
      <c r="D52" s="23" t="s">
        <v>84</v>
      </c>
      <c r="E52" s="23" t="s">
        <v>85</v>
      </c>
      <c r="F52" s="23" t="s">
        <v>213</v>
      </c>
      <c r="G52" s="23" t="s">
        <v>214</v>
      </c>
      <c r="H52" s="22">
        <v>2000</v>
      </c>
      <c r="I52" s="22">
        <v>2000</v>
      </c>
      <c r="J52" s="22">
        <v>500</v>
      </c>
      <c r="K52" s="22"/>
      <c r="L52" s="22">
        <v>1500</v>
      </c>
      <c r="M52" s="22"/>
      <c r="N52" s="22"/>
      <c r="O52" s="22"/>
      <c r="P52" s="22"/>
      <c r="Q52" s="22"/>
      <c r="R52" s="22"/>
      <c r="S52" s="22"/>
      <c r="T52" s="22"/>
      <c r="U52" s="22"/>
      <c r="V52" s="22"/>
      <c r="W52" s="22"/>
    </row>
    <row r="53" ht="31.4" customHeight="1" spans="1:23">
      <c r="A53" s="119" t="s">
        <v>49</v>
      </c>
      <c r="B53" s="115" t="s">
        <v>237</v>
      </c>
      <c r="C53" s="23" t="s">
        <v>210</v>
      </c>
      <c r="D53" s="23" t="s">
        <v>84</v>
      </c>
      <c r="E53" s="23" t="s">
        <v>85</v>
      </c>
      <c r="F53" s="23" t="s">
        <v>219</v>
      </c>
      <c r="G53" s="23" t="s">
        <v>220</v>
      </c>
      <c r="H53" s="22">
        <v>137865</v>
      </c>
      <c r="I53" s="22">
        <v>137865</v>
      </c>
      <c r="J53" s="22"/>
      <c r="K53" s="22"/>
      <c r="L53" s="22">
        <v>137865</v>
      </c>
      <c r="M53" s="22"/>
      <c r="N53" s="22"/>
      <c r="O53" s="22"/>
      <c r="P53" s="22"/>
      <c r="Q53" s="22"/>
      <c r="R53" s="22"/>
      <c r="S53" s="22"/>
      <c r="T53" s="22"/>
      <c r="U53" s="22"/>
      <c r="V53" s="22"/>
      <c r="W53" s="22"/>
    </row>
    <row r="54" ht="31.4" customHeight="1" spans="1:23">
      <c r="A54" s="119" t="s">
        <v>49</v>
      </c>
      <c r="B54" s="115" t="s">
        <v>237</v>
      </c>
      <c r="C54" s="23" t="s">
        <v>210</v>
      </c>
      <c r="D54" s="23" t="s">
        <v>84</v>
      </c>
      <c r="E54" s="23" t="s">
        <v>85</v>
      </c>
      <c r="F54" s="23" t="s">
        <v>204</v>
      </c>
      <c r="G54" s="23" t="s">
        <v>205</v>
      </c>
      <c r="H54" s="22">
        <v>20580</v>
      </c>
      <c r="I54" s="22">
        <v>20580</v>
      </c>
      <c r="J54" s="22">
        <v>5145</v>
      </c>
      <c r="K54" s="22"/>
      <c r="L54" s="22">
        <v>15435</v>
      </c>
      <c r="M54" s="22"/>
      <c r="N54" s="22"/>
      <c r="O54" s="22"/>
      <c r="P54" s="22"/>
      <c r="Q54" s="22"/>
      <c r="R54" s="22"/>
      <c r="S54" s="22"/>
      <c r="T54" s="22"/>
      <c r="U54" s="22"/>
      <c r="V54" s="22"/>
      <c r="W54" s="22"/>
    </row>
    <row r="55" ht="31.4" customHeight="1" spans="1:23">
      <c r="A55" s="119" t="s">
        <v>49</v>
      </c>
      <c r="B55" s="115" t="s">
        <v>237</v>
      </c>
      <c r="C55" s="23" t="s">
        <v>210</v>
      </c>
      <c r="D55" s="23" t="s">
        <v>84</v>
      </c>
      <c r="E55" s="23" t="s">
        <v>85</v>
      </c>
      <c r="F55" s="23" t="s">
        <v>221</v>
      </c>
      <c r="G55" s="23" t="s">
        <v>222</v>
      </c>
      <c r="H55" s="22">
        <v>37883.83</v>
      </c>
      <c r="I55" s="22">
        <v>37883.83</v>
      </c>
      <c r="J55" s="22">
        <v>9470.96</v>
      </c>
      <c r="K55" s="22"/>
      <c r="L55" s="22">
        <v>28412.87</v>
      </c>
      <c r="M55" s="22"/>
      <c r="N55" s="22"/>
      <c r="O55" s="22"/>
      <c r="P55" s="22"/>
      <c r="Q55" s="22"/>
      <c r="R55" s="22"/>
      <c r="S55" s="22"/>
      <c r="T55" s="22"/>
      <c r="U55" s="22"/>
      <c r="V55" s="22"/>
      <c r="W55" s="22"/>
    </row>
    <row r="56" ht="31.4" customHeight="1" spans="1:23">
      <c r="A56" s="119" t="s">
        <v>49</v>
      </c>
      <c r="B56" s="115" t="s">
        <v>238</v>
      </c>
      <c r="C56" s="23" t="s">
        <v>224</v>
      </c>
      <c r="D56" s="23" t="s">
        <v>84</v>
      </c>
      <c r="E56" s="23" t="s">
        <v>85</v>
      </c>
      <c r="F56" s="23" t="s">
        <v>176</v>
      </c>
      <c r="G56" s="23" t="s">
        <v>177</v>
      </c>
      <c r="H56" s="22">
        <v>429408</v>
      </c>
      <c r="I56" s="22">
        <v>429408</v>
      </c>
      <c r="J56" s="22">
        <v>107352</v>
      </c>
      <c r="K56" s="22"/>
      <c r="L56" s="22">
        <v>322056</v>
      </c>
      <c r="M56" s="22"/>
      <c r="N56" s="22"/>
      <c r="O56" s="22"/>
      <c r="P56" s="22"/>
      <c r="Q56" s="22"/>
      <c r="R56" s="22"/>
      <c r="S56" s="22"/>
      <c r="T56" s="22"/>
      <c r="U56" s="22"/>
      <c r="V56" s="22"/>
      <c r="W56" s="22"/>
    </row>
    <row r="57" ht="31.4" customHeight="1" spans="1:23">
      <c r="A57" s="119" t="s">
        <v>49</v>
      </c>
      <c r="B57" s="115" t="s">
        <v>239</v>
      </c>
      <c r="C57" s="23" t="s">
        <v>240</v>
      </c>
      <c r="D57" s="23" t="s">
        <v>88</v>
      </c>
      <c r="E57" s="23" t="s">
        <v>89</v>
      </c>
      <c r="F57" s="23" t="s">
        <v>172</v>
      </c>
      <c r="G57" s="23" t="s">
        <v>173</v>
      </c>
      <c r="H57" s="22">
        <v>403044</v>
      </c>
      <c r="I57" s="22">
        <v>403044</v>
      </c>
      <c r="J57" s="22">
        <v>100761</v>
      </c>
      <c r="K57" s="22"/>
      <c r="L57" s="22">
        <v>302283</v>
      </c>
      <c r="M57" s="22"/>
      <c r="N57" s="22"/>
      <c r="O57" s="22"/>
      <c r="P57" s="22"/>
      <c r="Q57" s="22"/>
      <c r="R57" s="22"/>
      <c r="S57" s="22"/>
      <c r="T57" s="22"/>
      <c r="U57" s="22"/>
      <c r="V57" s="22"/>
      <c r="W57" s="22"/>
    </row>
    <row r="58" ht="31.4" customHeight="1" spans="1:23">
      <c r="A58" s="119" t="s">
        <v>49</v>
      </c>
      <c r="B58" s="115" t="s">
        <v>239</v>
      </c>
      <c r="C58" s="23" t="s">
        <v>240</v>
      </c>
      <c r="D58" s="23" t="s">
        <v>88</v>
      </c>
      <c r="E58" s="23" t="s">
        <v>89</v>
      </c>
      <c r="F58" s="23" t="s">
        <v>174</v>
      </c>
      <c r="G58" s="23" t="s">
        <v>175</v>
      </c>
      <c r="H58" s="22">
        <v>47400</v>
      </c>
      <c r="I58" s="22">
        <v>47400</v>
      </c>
      <c r="J58" s="22">
        <v>11850</v>
      </c>
      <c r="K58" s="22"/>
      <c r="L58" s="22">
        <v>35550</v>
      </c>
      <c r="M58" s="22"/>
      <c r="N58" s="22"/>
      <c r="O58" s="22"/>
      <c r="P58" s="22"/>
      <c r="Q58" s="22"/>
      <c r="R58" s="22"/>
      <c r="S58" s="22"/>
      <c r="T58" s="22"/>
      <c r="U58" s="22"/>
      <c r="V58" s="22"/>
      <c r="W58" s="22"/>
    </row>
    <row r="59" ht="31.4" customHeight="1" spans="1:23">
      <c r="A59" s="119" t="s">
        <v>49</v>
      </c>
      <c r="B59" s="115" t="s">
        <v>239</v>
      </c>
      <c r="C59" s="23" t="s">
        <v>240</v>
      </c>
      <c r="D59" s="23" t="s">
        <v>88</v>
      </c>
      <c r="E59" s="23" t="s">
        <v>89</v>
      </c>
      <c r="F59" s="23" t="s">
        <v>176</v>
      </c>
      <c r="G59" s="23" t="s">
        <v>177</v>
      </c>
      <c r="H59" s="22">
        <v>33587</v>
      </c>
      <c r="I59" s="22">
        <v>33587</v>
      </c>
      <c r="J59" s="22">
        <v>8396.75</v>
      </c>
      <c r="K59" s="22"/>
      <c r="L59" s="22">
        <v>25190.25</v>
      </c>
      <c r="M59" s="22"/>
      <c r="N59" s="22"/>
      <c r="O59" s="22"/>
      <c r="P59" s="22"/>
      <c r="Q59" s="22"/>
      <c r="R59" s="22"/>
      <c r="S59" s="22"/>
      <c r="T59" s="22"/>
      <c r="U59" s="22"/>
      <c r="V59" s="22"/>
      <c r="W59" s="22"/>
    </row>
    <row r="60" ht="31.4" customHeight="1" spans="1:23">
      <c r="A60" s="119" t="s">
        <v>49</v>
      </c>
      <c r="B60" s="115" t="s">
        <v>239</v>
      </c>
      <c r="C60" s="23" t="s">
        <v>240</v>
      </c>
      <c r="D60" s="23" t="s">
        <v>88</v>
      </c>
      <c r="E60" s="23" t="s">
        <v>89</v>
      </c>
      <c r="F60" s="23" t="s">
        <v>241</v>
      </c>
      <c r="G60" s="23" t="s">
        <v>242</v>
      </c>
      <c r="H60" s="22">
        <v>546432</v>
      </c>
      <c r="I60" s="22">
        <v>546432</v>
      </c>
      <c r="J60" s="22">
        <v>136608</v>
      </c>
      <c r="K60" s="22"/>
      <c r="L60" s="22">
        <v>409824</v>
      </c>
      <c r="M60" s="22"/>
      <c r="N60" s="22"/>
      <c r="O60" s="22"/>
      <c r="P60" s="22"/>
      <c r="Q60" s="22"/>
      <c r="R60" s="22"/>
      <c r="S60" s="22"/>
      <c r="T60" s="22"/>
      <c r="U60" s="22"/>
      <c r="V60" s="22"/>
      <c r="W60" s="22"/>
    </row>
    <row r="61" ht="31.4" customHeight="1" spans="1:23">
      <c r="A61" s="119" t="s">
        <v>49</v>
      </c>
      <c r="B61" s="115" t="s">
        <v>243</v>
      </c>
      <c r="C61" s="23" t="s">
        <v>179</v>
      </c>
      <c r="D61" s="23" t="s">
        <v>98</v>
      </c>
      <c r="E61" s="23" t="s">
        <v>99</v>
      </c>
      <c r="F61" s="23" t="s">
        <v>180</v>
      </c>
      <c r="G61" s="23" t="s">
        <v>181</v>
      </c>
      <c r="H61" s="22">
        <v>145377.62</v>
      </c>
      <c r="I61" s="22">
        <v>145377.62</v>
      </c>
      <c r="J61" s="22">
        <v>36344.41</v>
      </c>
      <c r="K61" s="22"/>
      <c r="L61" s="22">
        <v>109033.21</v>
      </c>
      <c r="M61" s="22"/>
      <c r="N61" s="22"/>
      <c r="O61" s="22"/>
      <c r="P61" s="22"/>
      <c r="Q61" s="22"/>
      <c r="R61" s="22"/>
      <c r="S61" s="22"/>
      <c r="T61" s="22"/>
      <c r="U61" s="22"/>
      <c r="V61" s="22"/>
      <c r="W61" s="22"/>
    </row>
    <row r="62" ht="31.4" customHeight="1" spans="1:23">
      <c r="A62" s="119" t="s">
        <v>49</v>
      </c>
      <c r="B62" s="115" t="s">
        <v>243</v>
      </c>
      <c r="C62" s="23" t="s">
        <v>179</v>
      </c>
      <c r="D62" s="23" t="s">
        <v>102</v>
      </c>
      <c r="E62" s="23" t="s">
        <v>101</v>
      </c>
      <c r="F62" s="23" t="s">
        <v>182</v>
      </c>
      <c r="G62" s="23" t="s">
        <v>183</v>
      </c>
      <c r="H62" s="22">
        <v>7477.03</v>
      </c>
      <c r="I62" s="22">
        <v>7477.03</v>
      </c>
      <c r="J62" s="22">
        <v>1869.26</v>
      </c>
      <c r="K62" s="22"/>
      <c r="L62" s="22">
        <v>5607.77</v>
      </c>
      <c r="M62" s="22"/>
      <c r="N62" s="22"/>
      <c r="O62" s="22"/>
      <c r="P62" s="22"/>
      <c r="Q62" s="22"/>
      <c r="R62" s="22"/>
      <c r="S62" s="22"/>
      <c r="T62" s="22"/>
      <c r="U62" s="22"/>
      <c r="V62" s="22"/>
      <c r="W62" s="22"/>
    </row>
    <row r="63" ht="31.4" customHeight="1" spans="1:23">
      <c r="A63" s="119" t="s">
        <v>49</v>
      </c>
      <c r="B63" s="115" t="s">
        <v>243</v>
      </c>
      <c r="C63" s="23" t="s">
        <v>179</v>
      </c>
      <c r="D63" s="23" t="s">
        <v>109</v>
      </c>
      <c r="E63" s="23" t="s">
        <v>110</v>
      </c>
      <c r="F63" s="23" t="s">
        <v>184</v>
      </c>
      <c r="G63" s="23" t="s">
        <v>185</v>
      </c>
      <c r="H63" s="22">
        <v>66328.54</v>
      </c>
      <c r="I63" s="22">
        <v>66328.54</v>
      </c>
      <c r="J63" s="22">
        <v>16582.14</v>
      </c>
      <c r="K63" s="22"/>
      <c r="L63" s="22">
        <v>49746.4</v>
      </c>
      <c r="M63" s="22"/>
      <c r="N63" s="22"/>
      <c r="O63" s="22"/>
      <c r="P63" s="22"/>
      <c r="Q63" s="22"/>
      <c r="R63" s="22"/>
      <c r="S63" s="22"/>
      <c r="T63" s="22"/>
      <c r="U63" s="22"/>
      <c r="V63" s="22"/>
      <c r="W63" s="22"/>
    </row>
    <row r="64" ht="31.4" customHeight="1" spans="1:23">
      <c r="A64" s="119" t="s">
        <v>49</v>
      </c>
      <c r="B64" s="115" t="s">
        <v>243</v>
      </c>
      <c r="C64" s="23" t="s">
        <v>179</v>
      </c>
      <c r="D64" s="23" t="s">
        <v>111</v>
      </c>
      <c r="E64" s="23" t="s">
        <v>112</v>
      </c>
      <c r="F64" s="23" t="s">
        <v>188</v>
      </c>
      <c r="G64" s="23" t="s">
        <v>189</v>
      </c>
      <c r="H64" s="22">
        <v>4543.05</v>
      </c>
      <c r="I64" s="22">
        <v>4543.05</v>
      </c>
      <c r="J64" s="22">
        <v>1135.76</v>
      </c>
      <c r="K64" s="22"/>
      <c r="L64" s="22">
        <v>3407.29</v>
      </c>
      <c r="M64" s="22"/>
      <c r="N64" s="22"/>
      <c r="O64" s="22"/>
      <c r="P64" s="22"/>
      <c r="Q64" s="22"/>
      <c r="R64" s="22"/>
      <c r="S64" s="22"/>
      <c r="T64" s="22"/>
      <c r="U64" s="22"/>
      <c r="V64" s="22"/>
      <c r="W64" s="22"/>
    </row>
    <row r="65" ht="31.4" customHeight="1" spans="1:23">
      <c r="A65" s="119" t="s">
        <v>49</v>
      </c>
      <c r="B65" s="115" t="s">
        <v>243</v>
      </c>
      <c r="C65" s="23" t="s">
        <v>179</v>
      </c>
      <c r="D65" s="23" t="s">
        <v>113</v>
      </c>
      <c r="E65" s="23" t="s">
        <v>114</v>
      </c>
      <c r="F65" s="23" t="s">
        <v>182</v>
      </c>
      <c r="G65" s="23" t="s">
        <v>183</v>
      </c>
      <c r="H65" s="22">
        <v>2234.4</v>
      </c>
      <c r="I65" s="22">
        <v>2234.4</v>
      </c>
      <c r="J65" s="22">
        <v>2234.4</v>
      </c>
      <c r="K65" s="22"/>
      <c r="L65" s="22"/>
      <c r="M65" s="22"/>
      <c r="N65" s="22"/>
      <c r="O65" s="22"/>
      <c r="P65" s="22"/>
      <c r="Q65" s="22"/>
      <c r="R65" s="22"/>
      <c r="S65" s="22"/>
      <c r="T65" s="22"/>
      <c r="U65" s="22"/>
      <c r="V65" s="22"/>
      <c r="W65" s="22"/>
    </row>
    <row r="66" ht="31.4" customHeight="1" spans="1:23">
      <c r="A66" s="119" t="s">
        <v>49</v>
      </c>
      <c r="B66" s="115" t="s">
        <v>244</v>
      </c>
      <c r="C66" s="23" t="s">
        <v>120</v>
      </c>
      <c r="D66" s="23" t="s">
        <v>119</v>
      </c>
      <c r="E66" s="23" t="s">
        <v>120</v>
      </c>
      <c r="F66" s="23" t="s">
        <v>191</v>
      </c>
      <c r="G66" s="23" t="s">
        <v>120</v>
      </c>
      <c r="H66" s="22">
        <v>106960.64</v>
      </c>
      <c r="I66" s="22">
        <v>106960.64</v>
      </c>
      <c r="J66" s="22">
        <v>26740.16</v>
      </c>
      <c r="K66" s="22"/>
      <c r="L66" s="22">
        <v>80220.48</v>
      </c>
      <c r="M66" s="22"/>
      <c r="N66" s="22"/>
      <c r="O66" s="22"/>
      <c r="P66" s="22"/>
      <c r="Q66" s="22"/>
      <c r="R66" s="22"/>
      <c r="S66" s="22"/>
      <c r="T66" s="22"/>
      <c r="U66" s="22"/>
      <c r="V66" s="22"/>
      <c r="W66" s="22"/>
    </row>
    <row r="67" ht="31.4" customHeight="1" spans="1:23">
      <c r="A67" s="119" t="s">
        <v>49</v>
      </c>
      <c r="B67" s="115" t="s">
        <v>245</v>
      </c>
      <c r="C67" s="23" t="s">
        <v>207</v>
      </c>
      <c r="D67" s="23" t="s">
        <v>88</v>
      </c>
      <c r="E67" s="23" t="s">
        <v>89</v>
      </c>
      <c r="F67" s="23" t="s">
        <v>208</v>
      </c>
      <c r="G67" s="23" t="s">
        <v>207</v>
      </c>
      <c r="H67" s="22">
        <v>20609.26</v>
      </c>
      <c r="I67" s="22">
        <v>20609.26</v>
      </c>
      <c r="J67" s="22">
        <v>5152.32</v>
      </c>
      <c r="K67" s="22"/>
      <c r="L67" s="22">
        <v>15456.94</v>
      </c>
      <c r="M67" s="22"/>
      <c r="N67" s="22"/>
      <c r="O67" s="22"/>
      <c r="P67" s="22"/>
      <c r="Q67" s="22"/>
      <c r="R67" s="22"/>
      <c r="S67" s="22"/>
      <c r="T67" s="22"/>
      <c r="U67" s="22"/>
      <c r="V67" s="22"/>
      <c r="W67" s="22"/>
    </row>
    <row r="68" ht="31.4" customHeight="1" spans="1:23">
      <c r="A68" s="119" t="s">
        <v>49</v>
      </c>
      <c r="B68" s="115" t="s">
        <v>246</v>
      </c>
      <c r="C68" s="23" t="s">
        <v>210</v>
      </c>
      <c r="D68" s="23" t="s">
        <v>88</v>
      </c>
      <c r="E68" s="23" t="s">
        <v>89</v>
      </c>
      <c r="F68" s="23" t="s">
        <v>211</v>
      </c>
      <c r="G68" s="23" t="s">
        <v>212</v>
      </c>
      <c r="H68" s="22">
        <v>50570.21</v>
      </c>
      <c r="I68" s="22">
        <v>50570.21</v>
      </c>
      <c r="J68" s="22">
        <v>12642.55</v>
      </c>
      <c r="K68" s="22"/>
      <c r="L68" s="22">
        <v>37927.66</v>
      </c>
      <c r="M68" s="22"/>
      <c r="N68" s="22"/>
      <c r="O68" s="22"/>
      <c r="P68" s="22"/>
      <c r="Q68" s="22"/>
      <c r="R68" s="22"/>
      <c r="S68" s="22"/>
      <c r="T68" s="22"/>
      <c r="U68" s="22"/>
      <c r="V68" s="22"/>
      <c r="W68" s="22"/>
    </row>
    <row r="69" ht="31.4" customHeight="1" spans="1:23">
      <c r="A69" s="119" t="s">
        <v>49</v>
      </c>
      <c r="B69" s="115" t="s">
        <v>246</v>
      </c>
      <c r="C69" s="23" t="s">
        <v>210</v>
      </c>
      <c r="D69" s="23" t="s">
        <v>88</v>
      </c>
      <c r="E69" s="23" t="s">
        <v>89</v>
      </c>
      <c r="F69" s="23" t="s">
        <v>215</v>
      </c>
      <c r="G69" s="23" t="s">
        <v>216</v>
      </c>
      <c r="H69" s="22">
        <v>5000</v>
      </c>
      <c r="I69" s="22">
        <v>5000</v>
      </c>
      <c r="J69" s="22">
        <v>1250</v>
      </c>
      <c r="K69" s="22"/>
      <c r="L69" s="22">
        <v>3750</v>
      </c>
      <c r="M69" s="22"/>
      <c r="N69" s="22"/>
      <c r="O69" s="22"/>
      <c r="P69" s="22"/>
      <c r="Q69" s="22"/>
      <c r="R69" s="22"/>
      <c r="S69" s="22"/>
      <c r="T69" s="22"/>
      <c r="U69" s="22"/>
      <c r="V69" s="22"/>
      <c r="W69" s="22"/>
    </row>
    <row r="70" ht="31.4" customHeight="1" spans="1:23">
      <c r="A70" s="119" t="s">
        <v>49</v>
      </c>
      <c r="B70" s="115" t="s">
        <v>246</v>
      </c>
      <c r="C70" s="23" t="s">
        <v>210</v>
      </c>
      <c r="D70" s="23" t="s">
        <v>88</v>
      </c>
      <c r="E70" s="23" t="s">
        <v>89</v>
      </c>
      <c r="F70" s="23" t="s">
        <v>217</v>
      </c>
      <c r="G70" s="23" t="s">
        <v>218</v>
      </c>
      <c r="H70" s="22">
        <v>7000</v>
      </c>
      <c r="I70" s="22">
        <v>7000</v>
      </c>
      <c r="J70" s="22">
        <v>1750</v>
      </c>
      <c r="K70" s="22"/>
      <c r="L70" s="22">
        <v>5250</v>
      </c>
      <c r="M70" s="22"/>
      <c r="N70" s="22"/>
      <c r="O70" s="22"/>
      <c r="P70" s="22"/>
      <c r="Q70" s="22"/>
      <c r="R70" s="22"/>
      <c r="S70" s="22"/>
      <c r="T70" s="22"/>
      <c r="U70" s="22"/>
      <c r="V70" s="22"/>
      <c r="W70" s="22"/>
    </row>
    <row r="71" ht="31.4" customHeight="1" spans="1:23">
      <c r="A71" s="119" t="s">
        <v>49</v>
      </c>
      <c r="B71" s="115" t="s">
        <v>246</v>
      </c>
      <c r="C71" s="23" t="s">
        <v>210</v>
      </c>
      <c r="D71" s="23" t="s">
        <v>88</v>
      </c>
      <c r="E71" s="23" t="s">
        <v>89</v>
      </c>
      <c r="F71" s="23" t="s">
        <v>221</v>
      </c>
      <c r="G71" s="23" t="s">
        <v>222</v>
      </c>
      <c r="H71" s="22">
        <v>9242.16</v>
      </c>
      <c r="I71" s="22">
        <v>9242.16</v>
      </c>
      <c r="J71" s="22">
        <v>2310.54</v>
      </c>
      <c r="K71" s="22"/>
      <c r="L71" s="22">
        <v>6931.62</v>
      </c>
      <c r="M71" s="22"/>
      <c r="N71" s="22"/>
      <c r="O71" s="22"/>
      <c r="P71" s="22"/>
      <c r="Q71" s="22"/>
      <c r="R71" s="22"/>
      <c r="S71" s="22"/>
      <c r="T71" s="22"/>
      <c r="U71" s="22"/>
      <c r="V71" s="22"/>
      <c r="W71" s="22"/>
    </row>
    <row r="72" ht="31.4" customHeight="1" spans="1:23">
      <c r="A72" s="119" t="s">
        <v>49</v>
      </c>
      <c r="B72" s="115" t="s">
        <v>247</v>
      </c>
      <c r="C72" s="23" t="s">
        <v>240</v>
      </c>
      <c r="D72" s="23" t="s">
        <v>88</v>
      </c>
      <c r="E72" s="23" t="s">
        <v>89</v>
      </c>
      <c r="F72" s="23" t="s">
        <v>172</v>
      </c>
      <c r="G72" s="23" t="s">
        <v>173</v>
      </c>
      <c r="H72" s="22">
        <v>197736</v>
      </c>
      <c r="I72" s="22">
        <v>197736</v>
      </c>
      <c r="J72" s="22">
        <v>49434</v>
      </c>
      <c r="K72" s="22"/>
      <c r="L72" s="22">
        <v>148302</v>
      </c>
      <c r="M72" s="22"/>
      <c r="N72" s="22"/>
      <c r="O72" s="22"/>
      <c r="P72" s="22"/>
      <c r="Q72" s="22"/>
      <c r="R72" s="22"/>
      <c r="S72" s="22"/>
      <c r="T72" s="22"/>
      <c r="U72" s="22"/>
      <c r="V72" s="22"/>
      <c r="W72" s="22"/>
    </row>
    <row r="73" ht="31.4" customHeight="1" spans="1:23">
      <c r="A73" s="119" t="s">
        <v>49</v>
      </c>
      <c r="B73" s="115" t="s">
        <v>247</v>
      </c>
      <c r="C73" s="23" t="s">
        <v>240</v>
      </c>
      <c r="D73" s="23" t="s">
        <v>88</v>
      </c>
      <c r="E73" s="23" t="s">
        <v>89</v>
      </c>
      <c r="F73" s="23" t="s">
        <v>174</v>
      </c>
      <c r="G73" s="23" t="s">
        <v>175</v>
      </c>
      <c r="H73" s="22">
        <v>27060</v>
      </c>
      <c r="I73" s="22">
        <v>27060</v>
      </c>
      <c r="J73" s="22">
        <v>6765</v>
      </c>
      <c r="K73" s="22"/>
      <c r="L73" s="22">
        <v>20295</v>
      </c>
      <c r="M73" s="22"/>
      <c r="N73" s="22"/>
      <c r="O73" s="22"/>
      <c r="P73" s="22"/>
      <c r="Q73" s="22"/>
      <c r="R73" s="22"/>
      <c r="S73" s="22"/>
      <c r="T73" s="22"/>
      <c r="U73" s="22"/>
      <c r="V73" s="22"/>
      <c r="W73" s="22"/>
    </row>
    <row r="74" ht="31.4" customHeight="1" spans="1:23">
      <c r="A74" s="119" t="s">
        <v>49</v>
      </c>
      <c r="B74" s="115" t="s">
        <v>247</v>
      </c>
      <c r="C74" s="23" t="s">
        <v>240</v>
      </c>
      <c r="D74" s="23" t="s">
        <v>88</v>
      </c>
      <c r="E74" s="23" t="s">
        <v>89</v>
      </c>
      <c r="F74" s="23" t="s">
        <v>176</v>
      </c>
      <c r="G74" s="23" t="s">
        <v>177</v>
      </c>
      <c r="H74" s="22">
        <v>16478</v>
      </c>
      <c r="I74" s="22">
        <v>16478</v>
      </c>
      <c r="J74" s="22">
        <v>4119.5</v>
      </c>
      <c r="K74" s="22"/>
      <c r="L74" s="22">
        <v>12358.5</v>
      </c>
      <c r="M74" s="22"/>
      <c r="N74" s="22"/>
      <c r="O74" s="22"/>
      <c r="P74" s="22"/>
      <c r="Q74" s="22"/>
      <c r="R74" s="22"/>
      <c r="S74" s="22"/>
      <c r="T74" s="22"/>
      <c r="U74" s="22"/>
      <c r="V74" s="22"/>
      <c r="W74" s="22"/>
    </row>
    <row r="75" ht="31.4" customHeight="1" spans="1:23">
      <c r="A75" s="119" t="s">
        <v>49</v>
      </c>
      <c r="B75" s="115" t="s">
        <v>247</v>
      </c>
      <c r="C75" s="23" t="s">
        <v>240</v>
      </c>
      <c r="D75" s="23" t="s">
        <v>88</v>
      </c>
      <c r="E75" s="23" t="s">
        <v>89</v>
      </c>
      <c r="F75" s="23" t="s">
        <v>241</v>
      </c>
      <c r="G75" s="23" t="s">
        <v>242</v>
      </c>
      <c r="H75" s="22">
        <v>325536</v>
      </c>
      <c r="I75" s="22">
        <v>325536</v>
      </c>
      <c r="J75" s="22">
        <v>81384</v>
      </c>
      <c r="K75" s="22"/>
      <c r="L75" s="22">
        <v>244152</v>
      </c>
      <c r="M75" s="22"/>
      <c r="N75" s="22"/>
      <c r="O75" s="22"/>
      <c r="P75" s="22"/>
      <c r="Q75" s="22"/>
      <c r="R75" s="22"/>
      <c r="S75" s="22"/>
      <c r="T75" s="22"/>
      <c r="U75" s="22"/>
      <c r="V75" s="22"/>
      <c r="W75" s="22"/>
    </row>
    <row r="76" ht="31.4" customHeight="1" spans="1:23">
      <c r="A76" s="119" t="s">
        <v>49</v>
      </c>
      <c r="B76" s="115" t="s">
        <v>248</v>
      </c>
      <c r="C76" s="23" t="s">
        <v>179</v>
      </c>
      <c r="D76" s="23" t="s">
        <v>98</v>
      </c>
      <c r="E76" s="23" t="s">
        <v>99</v>
      </c>
      <c r="F76" s="23" t="s">
        <v>180</v>
      </c>
      <c r="G76" s="23" t="s">
        <v>181</v>
      </c>
      <c r="H76" s="22">
        <v>77886.48</v>
      </c>
      <c r="I76" s="22">
        <v>77886.48</v>
      </c>
      <c r="J76" s="22">
        <v>19471.62</v>
      </c>
      <c r="K76" s="22"/>
      <c r="L76" s="22">
        <v>58414.86</v>
      </c>
      <c r="M76" s="22"/>
      <c r="N76" s="22"/>
      <c r="O76" s="22"/>
      <c r="P76" s="22"/>
      <c r="Q76" s="22"/>
      <c r="R76" s="22"/>
      <c r="S76" s="22"/>
      <c r="T76" s="22"/>
      <c r="U76" s="22"/>
      <c r="V76" s="22"/>
      <c r="W76" s="22"/>
    </row>
    <row r="77" ht="31.4" customHeight="1" spans="1:23">
      <c r="A77" s="119" t="s">
        <v>49</v>
      </c>
      <c r="B77" s="115" t="s">
        <v>248</v>
      </c>
      <c r="C77" s="23" t="s">
        <v>179</v>
      </c>
      <c r="D77" s="23" t="s">
        <v>102</v>
      </c>
      <c r="E77" s="23" t="s">
        <v>101</v>
      </c>
      <c r="F77" s="23" t="s">
        <v>182</v>
      </c>
      <c r="G77" s="23" t="s">
        <v>183</v>
      </c>
      <c r="H77" s="22">
        <v>3976.5</v>
      </c>
      <c r="I77" s="22">
        <v>3976.5</v>
      </c>
      <c r="J77" s="22">
        <v>994.13</v>
      </c>
      <c r="K77" s="22"/>
      <c r="L77" s="22">
        <v>2982.37</v>
      </c>
      <c r="M77" s="22"/>
      <c r="N77" s="22"/>
      <c r="O77" s="22"/>
      <c r="P77" s="22"/>
      <c r="Q77" s="22"/>
      <c r="R77" s="22"/>
      <c r="S77" s="22"/>
      <c r="T77" s="22"/>
      <c r="U77" s="22"/>
      <c r="V77" s="22"/>
      <c r="W77" s="22"/>
    </row>
    <row r="78" ht="31.4" customHeight="1" spans="1:23">
      <c r="A78" s="119" t="s">
        <v>49</v>
      </c>
      <c r="B78" s="115" t="s">
        <v>248</v>
      </c>
      <c r="C78" s="23" t="s">
        <v>179</v>
      </c>
      <c r="D78" s="23" t="s">
        <v>109</v>
      </c>
      <c r="E78" s="23" t="s">
        <v>110</v>
      </c>
      <c r="F78" s="23" t="s">
        <v>184</v>
      </c>
      <c r="G78" s="23" t="s">
        <v>185</v>
      </c>
      <c r="H78" s="22">
        <v>35535.71</v>
      </c>
      <c r="I78" s="22">
        <v>35535.71</v>
      </c>
      <c r="J78" s="22">
        <v>8883.93</v>
      </c>
      <c r="K78" s="22"/>
      <c r="L78" s="22">
        <v>26651.78</v>
      </c>
      <c r="M78" s="22"/>
      <c r="N78" s="22"/>
      <c r="O78" s="22"/>
      <c r="P78" s="22"/>
      <c r="Q78" s="22"/>
      <c r="R78" s="22"/>
      <c r="S78" s="22"/>
      <c r="T78" s="22"/>
      <c r="U78" s="22"/>
      <c r="V78" s="22"/>
      <c r="W78" s="22"/>
    </row>
    <row r="79" ht="31.4" customHeight="1" spans="1:23">
      <c r="A79" s="119" t="s">
        <v>49</v>
      </c>
      <c r="B79" s="115" t="s">
        <v>248</v>
      </c>
      <c r="C79" s="23" t="s">
        <v>179</v>
      </c>
      <c r="D79" s="23" t="s">
        <v>111</v>
      </c>
      <c r="E79" s="23" t="s">
        <v>112</v>
      </c>
      <c r="F79" s="23" t="s">
        <v>188</v>
      </c>
      <c r="G79" s="23" t="s">
        <v>189</v>
      </c>
      <c r="H79" s="22">
        <v>2433.95</v>
      </c>
      <c r="I79" s="22">
        <v>2433.95</v>
      </c>
      <c r="J79" s="22">
        <v>608.49</v>
      </c>
      <c r="K79" s="22"/>
      <c r="L79" s="22">
        <v>1825.46</v>
      </c>
      <c r="M79" s="22"/>
      <c r="N79" s="22"/>
      <c r="O79" s="22"/>
      <c r="P79" s="22"/>
      <c r="Q79" s="22"/>
      <c r="R79" s="22"/>
      <c r="S79" s="22"/>
      <c r="T79" s="22"/>
      <c r="U79" s="22"/>
      <c r="V79" s="22"/>
      <c r="W79" s="22"/>
    </row>
    <row r="80" ht="31.4" customHeight="1" spans="1:23">
      <c r="A80" s="119" t="s">
        <v>49</v>
      </c>
      <c r="B80" s="115" t="s">
        <v>248</v>
      </c>
      <c r="C80" s="23" t="s">
        <v>179</v>
      </c>
      <c r="D80" s="23" t="s">
        <v>113</v>
      </c>
      <c r="E80" s="23" t="s">
        <v>114</v>
      </c>
      <c r="F80" s="23" t="s">
        <v>182</v>
      </c>
      <c r="G80" s="23" t="s">
        <v>183</v>
      </c>
      <c r="H80" s="22">
        <v>1396.5</v>
      </c>
      <c r="I80" s="22">
        <v>1396.5</v>
      </c>
      <c r="J80" s="22">
        <v>1396.5</v>
      </c>
      <c r="K80" s="22"/>
      <c r="L80" s="22"/>
      <c r="M80" s="22"/>
      <c r="N80" s="22"/>
      <c r="O80" s="22"/>
      <c r="P80" s="22"/>
      <c r="Q80" s="22"/>
      <c r="R80" s="22"/>
      <c r="S80" s="22"/>
      <c r="T80" s="22"/>
      <c r="U80" s="22"/>
      <c r="V80" s="22"/>
      <c r="W80" s="22"/>
    </row>
    <row r="81" ht="31.4" customHeight="1" spans="1:23">
      <c r="A81" s="119" t="s">
        <v>49</v>
      </c>
      <c r="B81" s="115" t="s">
        <v>249</v>
      </c>
      <c r="C81" s="23" t="s">
        <v>120</v>
      </c>
      <c r="D81" s="23" t="s">
        <v>119</v>
      </c>
      <c r="E81" s="23" t="s">
        <v>120</v>
      </c>
      <c r="F81" s="23" t="s">
        <v>191</v>
      </c>
      <c r="G81" s="23" t="s">
        <v>120</v>
      </c>
      <c r="H81" s="22">
        <v>46087.65</v>
      </c>
      <c r="I81" s="22">
        <v>46087.65</v>
      </c>
      <c r="J81" s="22">
        <v>11521.91</v>
      </c>
      <c r="K81" s="22"/>
      <c r="L81" s="22">
        <v>34565.74</v>
      </c>
      <c r="M81" s="22"/>
      <c r="N81" s="22"/>
      <c r="O81" s="22"/>
      <c r="P81" s="22"/>
      <c r="Q81" s="22"/>
      <c r="R81" s="22"/>
      <c r="S81" s="22"/>
      <c r="T81" s="22"/>
      <c r="U81" s="22"/>
      <c r="V81" s="22"/>
      <c r="W81" s="22"/>
    </row>
    <row r="82" ht="31.4" customHeight="1" spans="1:23">
      <c r="A82" s="119" t="s">
        <v>49</v>
      </c>
      <c r="B82" s="115" t="s">
        <v>250</v>
      </c>
      <c r="C82" s="23" t="s">
        <v>207</v>
      </c>
      <c r="D82" s="23" t="s">
        <v>88</v>
      </c>
      <c r="E82" s="23" t="s">
        <v>89</v>
      </c>
      <c r="F82" s="23" t="s">
        <v>208</v>
      </c>
      <c r="G82" s="23" t="s">
        <v>207</v>
      </c>
      <c r="H82" s="22">
        <v>11336.2</v>
      </c>
      <c r="I82" s="22">
        <v>11336.2</v>
      </c>
      <c r="J82" s="22">
        <v>2834.05</v>
      </c>
      <c r="K82" s="22"/>
      <c r="L82" s="22">
        <v>8502.15</v>
      </c>
      <c r="M82" s="22"/>
      <c r="N82" s="22"/>
      <c r="O82" s="22"/>
      <c r="P82" s="22"/>
      <c r="Q82" s="22"/>
      <c r="R82" s="22"/>
      <c r="S82" s="22"/>
      <c r="T82" s="22"/>
      <c r="U82" s="22"/>
      <c r="V82" s="22"/>
      <c r="W82" s="22"/>
    </row>
    <row r="83" ht="31.4" customHeight="1" spans="1:23">
      <c r="A83" s="119" t="s">
        <v>49</v>
      </c>
      <c r="B83" s="115" t="s">
        <v>251</v>
      </c>
      <c r="C83" s="23" t="s">
        <v>210</v>
      </c>
      <c r="D83" s="23" t="s">
        <v>88</v>
      </c>
      <c r="E83" s="23" t="s">
        <v>89</v>
      </c>
      <c r="F83" s="23" t="s">
        <v>211</v>
      </c>
      <c r="G83" s="23" t="s">
        <v>212</v>
      </c>
      <c r="H83" s="22">
        <v>27870.72</v>
      </c>
      <c r="I83" s="22">
        <v>27870.72</v>
      </c>
      <c r="J83" s="22">
        <v>6967.68</v>
      </c>
      <c r="K83" s="22"/>
      <c r="L83" s="22">
        <v>20903.04</v>
      </c>
      <c r="M83" s="22"/>
      <c r="N83" s="22"/>
      <c r="O83" s="22"/>
      <c r="P83" s="22"/>
      <c r="Q83" s="22"/>
      <c r="R83" s="22"/>
      <c r="S83" s="22"/>
      <c r="T83" s="22"/>
      <c r="U83" s="22"/>
      <c r="V83" s="22"/>
      <c r="W83" s="22"/>
    </row>
    <row r="84" ht="31.4" customHeight="1" spans="1:23">
      <c r="A84" s="119" t="s">
        <v>49</v>
      </c>
      <c r="B84" s="115" t="s">
        <v>251</v>
      </c>
      <c r="C84" s="23" t="s">
        <v>210</v>
      </c>
      <c r="D84" s="23" t="s">
        <v>88</v>
      </c>
      <c r="E84" s="23" t="s">
        <v>89</v>
      </c>
      <c r="F84" s="23" t="s">
        <v>252</v>
      </c>
      <c r="G84" s="23" t="s">
        <v>253</v>
      </c>
      <c r="H84" s="22">
        <v>5000</v>
      </c>
      <c r="I84" s="22">
        <v>5000</v>
      </c>
      <c r="J84" s="22">
        <v>1250</v>
      </c>
      <c r="K84" s="22"/>
      <c r="L84" s="22">
        <v>3750</v>
      </c>
      <c r="M84" s="22"/>
      <c r="N84" s="22"/>
      <c r="O84" s="22"/>
      <c r="P84" s="22"/>
      <c r="Q84" s="22"/>
      <c r="R84" s="22"/>
      <c r="S84" s="22"/>
      <c r="T84" s="22"/>
      <c r="U84" s="22"/>
      <c r="V84" s="22"/>
      <c r="W84" s="22"/>
    </row>
    <row r="85" ht="31.4" customHeight="1" spans="1:23">
      <c r="A85" s="119" t="s">
        <v>49</v>
      </c>
      <c r="B85" s="115" t="s">
        <v>251</v>
      </c>
      <c r="C85" s="23" t="s">
        <v>210</v>
      </c>
      <c r="D85" s="23" t="s">
        <v>88</v>
      </c>
      <c r="E85" s="23" t="s">
        <v>89</v>
      </c>
      <c r="F85" s="23" t="s">
        <v>254</v>
      </c>
      <c r="G85" s="23" t="s">
        <v>255</v>
      </c>
      <c r="H85" s="22">
        <v>5000</v>
      </c>
      <c r="I85" s="22">
        <v>5000</v>
      </c>
      <c r="J85" s="22">
        <v>1250</v>
      </c>
      <c r="K85" s="22"/>
      <c r="L85" s="22">
        <v>3750</v>
      </c>
      <c r="M85" s="22"/>
      <c r="N85" s="22"/>
      <c r="O85" s="22"/>
      <c r="P85" s="22"/>
      <c r="Q85" s="22"/>
      <c r="R85" s="22"/>
      <c r="S85" s="22"/>
      <c r="T85" s="22"/>
      <c r="U85" s="22"/>
      <c r="V85" s="22"/>
      <c r="W85" s="22"/>
    </row>
    <row r="86" ht="31.4" customHeight="1" spans="1:23">
      <c r="A86" s="119" t="s">
        <v>49</v>
      </c>
      <c r="B86" s="115" t="s">
        <v>251</v>
      </c>
      <c r="C86" s="23" t="s">
        <v>210</v>
      </c>
      <c r="D86" s="23" t="s">
        <v>88</v>
      </c>
      <c r="E86" s="23" t="s">
        <v>89</v>
      </c>
      <c r="F86" s="23" t="s">
        <v>221</v>
      </c>
      <c r="G86" s="23" t="s">
        <v>222</v>
      </c>
      <c r="H86" s="22">
        <v>5467.43</v>
      </c>
      <c r="I86" s="22">
        <v>5467.43</v>
      </c>
      <c r="J86" s="22">
        <v>1366.86</v>
      </c>
      <c r="K86" s="22"/>
      <c r="L86" s="22">
        <v>4100.57</v>
      </c>
      <c r="M86" s="22"/>
      <c r="N86" s="22"/>
      <c r="O86" s="22"/>
      <c r="P86" s="22"/>
      <c r="Q86" s="22"/>
      <c r="R86" s="22"/>
      <c r="S86" s="22"/>
      <c r="T86" s="22"/>
      <c r="U86" s="22"/>
      <c r="V86" s="22"/>
      <c r="W86" s="22"/>
    </row>
    <row r="87" ht="31.4" customHeight="1" spans="1:23">
      <c r="A87" s="23" t="s">
        <v>51</v>
      </c>
      <c r="B87" s="23"/>
      <c r="C87" s="23"/>
      <c r="D87" s="23"/>
      <c r="E87" s="23"/>
      <c r="F87" s="23"/>
      <c r="G87" s="23"/>
      <c r="H87" s="22">
        <v>4698825.76</v>
      </c>
      <c r="I87" s="22">
        <v>4698825.76</v>
      </c>
      <c r="J87" s="22">
        <v>1146902.79</v>
      </c>
      <c r="K87" s="22"/>
      <c r="L87" s="22">
        <v>3551922.97</v>
      </c>
      <c r="M87" s="22"/>
      <c r="N87" s="22"/>
      <c r="O87" s="22"/>
      <c r="P87" s="22"/>
      <c r="Q87" s="22"/>
      <c r="R87" s="22"/>
      <c r="S87" s="22"/>
      <c r="T87" s="22"/>
      <c r="U87" s="22"/>
      <c r="V87" s="22"/>
      <c r="W87" s="22"/>
    </row>
    <row r="88" ht="31.4" customHeight="1" spans="1:23">
      <c r="A88" s="119" t="s">
        <v>51</v>
      </c>
      <c r="B88" s="115" t="s">
        <v>256</v>
      </c>
      <c r="C88" s="23" t="s">
        <v>171</v>
      </c>
      <c r="D88" s="23" t="s">
        <v>84</v>
      </c>
      <c r="E88" s="23" t="s">
        <v>85</v>
      </c>
      <c r="F88" s="23" t="s">
        <v>172</v>
      </c>
      <c r="G88" s="23" t="s">
        <v>173</v>
      </c>
      <c r="H88" s="22">
        <v>830440.8</v>
      </c>
      <c r="I88" s="22">
        <v>830440.8</v>
      </c>
      <c r="J88" s="22">
        <v>207610.2</v>
      </c>
      <c r="K88" s="22"/>
      <c r="L88" s="22">
        <v>622830.6</v>
      </c>
      <c r="M88" s="22"/>
      <c r="N88" s="22"/>
      <c r="O88" s="22"/>
      <c r="P88" s="22"/>
      <c r="Q88" s="22"/>
      <c r="R88" s="22"/>
      <c r="S88" s="22"/>
      <c r="T88" s="22"/>
      <c r="U88" s="22"/>
      <c r="V88" s="22"/>
      <c r="W88" s="22"/>
    </row>
    <row r="89" ht="31.4" customHeight="1" spans="1:23">
      <c r="A89" s="119" t="s">
        <v>51</v>
      </c>
      <c r="B89" s="115" t="s">
        <v>256</v>
      </c>
      <c r="C89" s="23" t="s">
        <v>171</v>
      </c>
      <c r="D89" s="23" t="s">
        <v>84</v>
      </c>
      <c r="E89" s="23" t="s">
        <v>85</v>
      </c>
      <c r="F89" s="23" t="s">
        <v>174</v>
      </c>
      <c r="G89" s="23" t="s">
        <v>175</v>
      </c>
      <c r="H89" s="22">
        <v>1088362.8</v>
      </c>
      <c r="I89" s="22">
        <v>1088362.8</v>
      </c>
      <c r="J89" s="22">
        <v>272090.7</v>
      </c>
      <c r="K89" s="22"/>
      <c r="L89" s="22">
        <v>816272.1</v>
      </c>
      <c r="M89" s="22"/>
      <c r="N89" s="22"/>
      <c r="O89" s="22"/>
      <c r="P89" s="22"/>
      <c r="Q89" s="22"/>
      <c r="R89" s="22"/>
      <c r="S89" s="22"/>
      <c r="T89" s="22"/>
      <c r="U89" s="22"/>
      <c r="V89" s="22"/>
      <c r="W89" s="22"/>
    </row>
    <row r="90" ht="31.4" customHeight="1" spans="1:23">
      <c r="A90" s="119" t="s">
        <v>51</v>
      </c>
      <c r="B90" s="115" t="s">
        <v>256</v>
      </c>
      <c r="C90" s="23" t="s">
        <v>171</v>
      </c>
      <c r="D90" s="23" t="s">
        <v>84</v>
      </c>
      <c r="E90" s="23" t="s">
        <v>85</v>
      </c>
      <c r="F90" s="23" t="s">
        <v>176</v>
      </c>
      <c r="G90" s="23" t="s">
        <v>177</v>
      </c>
      <c r="H90" s="22">
        <v>74828.4</v>
      </c>
      <c r="I90" s="22">
        <v>74828.4</v>
      </c>
      <c r="J90" s="22">
        <v>18707.1</v>
      </c>
      <c r="K90" s="22"/>
      <c r="L90" s="22">
        <v>56121.3</v>
      </c>
      <c r="M90" s="22"/>
      <c r="N90" s="22"/>
      <c r="O90" s="22"/>
      <c r="P90" s="22"/>
      <c r="Q90" s="22"/>
      <c r="R90" s="22"/>
      <c r="S90" s="22"/>
      <c r="T90" s="22"/>
      <c r="U90" s="22"/>
      <c r="V90" s="22"/>
      <c r="W90" s="22"/>
    </row>
    <row r="91" ht="31.4" customHeight="1" spans="1:23">
      <c r="A91" s="119" t="s">
        <v>51</v>
      </c>
      <c r="B91" s="115" t="s">
        <v>257</v>
      </c>
      <c r="C91" s="23" t="s">
        <v>179</v>
      </c>
      <c r="D91" s="23" t="s">
        <v>98</v>
      </c>
      <c r="E91" s="23" t="s">
        <v>99</v>
      </c>
      <c r="F91" s="23" t="s">
        <v>180</v>
      </c>
      <c r="G91" s="23" t="s">
        <v>181</v>
      </c>
      <c r="H91" s="22">
        <v>334864.32</v>
      </c>
      <c r="I91" s="22">
        <v>334864.32</v>
      </c>
      <c r="J91" s="22">
        <v>83716.08</v>
      </c>
      <c r="K91" s="22"/>
      <c r="L91" s="22">
        <v>251148.24</v>
      </c>
      <c r="M91" s="22"/>
      <c r="N91" s="22"/>
      <c r="O91" s="22"/>
      <c r="P91" s="22"/>
      <c r="Q91" s="22"/>
      <c r="R91" s="22"/>
      <c r="S91" s="22"/>
      <c r="T91" s="22"/>
      <c r="U91" s="22"/>
      <c r="V91" s="22"/>
      <c r="W91" s="22"/>
    </row>
    <row r="92" ht="31.4" customHeight="1" spans="1:23">
      <c r="A92" s="119" t="s">
        <v>51</v>
      </c>
      <c r="B92" s="115" t="s">
        <v>257</v>
      </c>
      <c r="C92" s="23" t="s">
        <v>179</v>
      </c>
      <c r="D92" s="23" t="s">
        <v>102</v>
      </c>
      <c r="E92" s="23" t="s">
        <v>101</v>
      </c>
      <c r="F92" s="23" t="s">
        <v>182</v>
      </c>
      <c r="G92" s="23" t="s">
        <v>183</v>
      </c>
      <c r="H92" s="22">
        <v>4984.84</v>
      </c>
      <c r="I92" s="22">
        <v>4984.84</v>
      </c>
      <c r="J92" s="22">
        <v>1246.21</v>
      </c>
      <c r="K92" s="22"/>
      <c r="L92" s="22">
        <v>3738.63</v>
      </c>
      <c r="M92" s="22"/>
      <c r="N92" s="22"/>
      <c r="O92" s="22"/>
      <c r="P92" s="22"/>
      <c r="Q92" s="22"/>
      <c r="R92" s="22"/>
      <c r="S92" s="22"/>
      <c r="T92" s="22"/>
      <c r="U92" s="22"/>
      <c r="V92" s="22"/>
      <c r="W92" s="22"/>
    </row>
    <row r="93" ht="31.4" customHeight="1" spans="1:23">
      <c r="A93" s="119" t="s">
        <v>51</v>
      </c>
      <c r="B93" s="115" t="s">
        <v>257</v>
      </c>
      <c r="C93" s="23" t="s">
        <v>179</v>
      </c>
      <c r="D93" s="23" t="s">
        <v>107</v>
      </c>
      <c r="E93" s="23" t="s">
        <v>108</v>
      </c>
      <c r="F93" s="23" t="s">
        <v>184</v>
      </c>
      <c r="G93" s="23" t="s">
        <v>185</v>
      </c>
      <c r="H93" s="22">
        <v>152781.85</v>
      </c>
      <c r="I93" s="22">
        <v>152781.85</v>
      </c>
      <c r="J93" s="22">
        <v>38195.46</v>
      </c>
      <c r="K93" s="22"/>
      <c r="L93" s="22">
        <v>114586.39</v>
      </c>
      <c r="M93" s="22"/>
      <c r="N93" s="22"/>
      <c r="O93" s="22"/>
      <c r="P93" s="22"/>
      <c r="Q93" s="22"/>
      <c r="R93" s="22"/>
      <c r="S93" s="22"/>
      <c r="T93" s="22"/>
      <c r="U93" s="22"/>
      <c r="V93" s="22"/>
      <c r="W93" s="22"/>
    </row>
    <row r="94" ht="31.4" customHeight="1" spans="1:23">
      <c r="A94" s="119" t="s">
        <v>51</v>
      </c>
      <c r="B94" s="115" t="s">
        <v>257</v>
      </c>
      <c r="C94" s="23" t="s">
        <v>179</v>
      </c>
      <c r="D94" s="23" t="s">
        <v>111</v>
      </c>
      <c r="E94" s="23" t="s">
        <v>112</v>
      </c>
      <c r="F94" s="23" t="s">
        <v>188</v>
      </c>
      <c r="G94" s="23" t="s">
        <v>189</v>
      </c>
      <c r="H94" s="22">
        <v>79972.97</v>
      </c>
      <c r="I94" s="22">
        <v>79972.97</v>
      </c>
      <c r="J94" s="22">
        <v>19993.24</v>
      </c>
      <c r="K94" s="22"/>
      <c r="L94" s="22">
        <v>59979.73</v>
      </c>
      <c r="M94" s="22"/>
      <c r="N94" s="22"/>
      <c r="O94" s="22"/>
      <c r="P94" s="22"/>
      <c r="Q94" s="22"/>
      <c r="R94" s="22"/>
      <c r="S94" s="22"/>
      <c r="T94" s="22"/>
      <c r="U94" s="22"/>
      <c r="V94" s="22"/>
      <c r="W94" s="22"/>
    </row>
    <row r="95" ht="31.4" customHeight="1" spans="1:23">
      <c r="A95" s="119" t="s">
        <v>51</v>
      </c>
      <c r="B95" s="115" t="s">
        <v>257</v>
      </c>
      <c r="C95" s="23" t="s">
        <v>179</v>
      </c>
      <c r="D95" s="23" t="s">
        <v>113</v>
      </c>
      <c r="E95" s="23" t="s">
        <v>114</v>
      </c>
      <c r="F95" s="23" t="s">
        <v>182</v>
      </c>
      <c r="G95" s="23" t="s">
        <v>183</v>
      </c>
      <c r="H95" s="22">
        <v>5586</v>
      </c>
      <c r="I95" s="22">
        <v>5586</v>
      </c>
      <c r="J95" s="22">
        <v>5586</v>
      </c>
      <c r="K95" s="22"/>
      <c r="L95" s="22"/>
      <c r="M95" s="22"/>
      <c r="N95" s="22"/>
      <c r="O95" s="22"/>
      <c r="P95" s="22"/>
      <c r="Q95" s="22"/>
      <c r="R95" s="22"/>
      <c r="S95" s="22"/>
      <c r="T95" s="22"/>
      <c r="U95" s="22"/>
      <c r="V95" s="22"/>
      <c r="W95" s="22"/>
    </row>
    <row r="96" ht="31.4" customHeight="1" spans="1:23">
      <c r="A96" s="119" t="s">
        <v>51</v>
      </c>
      <c r="B96" s="115" t="s">
        <v>258</v>
      </c>
      <c r="C96" s="23" t="s">
        <v>120</v>
      </c>
      <c r="D96" s="23" t="s">
        <v>119</v>
      </c>
      <c r="E96" s="23" t="s">
        <v>120</v>
      </c>
      <c r="F96" s="23" t="s">
        <v>191</v>
      </c>
      <c r="G96" s="23" t="s">
        <v>120</v>
      </c>
      <c r="H96" s="22">
        <v>278475.18</v>
      </c>
      <c r="I96" s="22">
        <v>278475.18</v>
      </c>
      <c r="J96" s="22">
        <v>69618.8</v>
      </c>
      <c r="K96" s="22"/>
      <c r="L96" s="22">
        <v>208856.38</v>
      </c>
      <c r="M96" s="22"/>
      <c r="N96" s="22"/>
      <c r="O96" s="22"/>
      <c r="P96" s="22"/>
      <c r="Q96" s="22"/>
      <c r="R96" s="22"/>
      <c r="S96" s="22"/>
      <c r="T96" s="22"/>
      <c r="U96" s="22"/>
      <c r="V96" s="22"/>
      <c r="W96" s="22"/>
    </row>
    <row r="97" ht="31.4" customHeight="1" spans="1:23">
      <c r="A97" s="119" t="s">
        <v>51</v>
      </c>
      <c r="B97" s="115" t="s">
        <v>259</v>
      </c>
      <c r="C97" s="23" t="s">
        <v>197</v>
      </c>
      <c r="D97" s="23" t="s">
        <v>84</v>
      </c>
      <c r="E97" s="23" t="s">
        <v>85</v>
      </c>
      <c r="F97" s="23" t="s">
        <v>198</v>
      </c>
      <c r="G97" s="23" t="s">
        <v>199</v>
      </c>
      <c r="H97" s="22">
        <v>18200</v>
      </c>
      <c r="I97" s="22">
        <v>18200</v>
      </c>
      <c r="J97" s="22"/>
      <c r="K97" s="22"/>
      <c r="L97" s="22">
        <v>18200</v>
      </c>
      <c r="M97" s="22"/>
      <c r="N97" s="22"/>
      <c r="O97" s="22"/>
      <c r="P97" s="22"/>
      <c r="Q97" s="22"/>
      <c r="R97" s="22"/>
      <c r="S97" s="22"/>
      <c r="T97" s="22"/>
      <c r="U97" s="22"/>
      <c r="V97" s="22"/>
      <c r="W97" s="22"/>
    </row>
    <row r="98" ht="31.4" customHeight="1" spans="1:23">
      <c r="A98" s="119" t="s">
        <v>51</v>
      </c>
      <c r="B98" s="115" t="s">
        <v>260</v>
      </c>
      <c r="C98" s="23" t="s">
        <v>150</v>
      </c>
      <c r="D98" s="23" t="s">
        <v>84</v>
      </c>
      <c r="E98" s="23" t="s">
        <v>85</v>
      </c>
      <c r="F98" s="23" t="s">
        <v>201</v>
      </c>
      <c r="G98" s="23" t="s">
        <v>150</v>
      </c>
      <c r="H98" s="22">
        <v>11000</v>
      </c>
      <c r="I98" s="22">
        <v>11000</v>
      </c>
      <c r="J98" s="22">
        <v>2750</v>
      </c>
      <c r="K98" s="22"/>
      <c r="L98" s="22">
        <v>8250</v>
      </c>
      <c r="M98" s="22"/>
      <c r="N98" s="22"/>
      <c r="O98" s="22"/>
      <c r="P98" s="22"/>
      <c r="Q98" s="22"/>
      <c r="R98" s="22"/>
      <c r="S98" s="22"/>
      <c r="T98" s="22"/>
      <c r="U98" s="22"/>
      <c r="V98" s="22"/>
      <c r="W98" s="22"/>
    </row>
    <row r="99" ht="31.4" customHeight="1" spans="1:23">
      <c r="A99" s="119" t="s">
        <v>51</v>
      </c>
      <c r="B99" s="115" t="s">
        <v>261</v>
      </c>
      <c r="C99" s="23" t="s">
        <v>203</v>
      </c>
      <c r="D99" s="23" t="s">
        <v>84</v>
      </c>
      <c r="E99" s="23" t="s">
        <v>85</v>
      </c>
      <c r="F99" s="23" t="s">
        <v>204</v>
      </c>
      <c r="G99" s="23" t="s">
        <v>205</v>
      </c>
      <c r="H99" s="22">
        <v>144900</v>
      </c>
      <c r="I99" s="22">
        <v>144900</v>
      </c>
      <c r="J99" s="22">
        <v>36225</v>
      </c>
      <c r="K99" s="22"/>
      <c r="L99" s="22">
        <v>108675</v>
      </c>
      <c r="M99" s="22"/>
      <c r="N99" s="22"/>
      <c r="O99" s="22"/>
      <c r="P99" s="22"/>
      <c r="Q99" s="22"/>
      <c r="R99" s="22"/>
      <c r="S99" s="22"/>
      <c r="T99" s="22"/>
      <c r="U99" s="22"/>
      <c r="V99" s="22"/>
      <c r="W99" s="22"/>
    </row>
    <row r="100" ht="31.4" customHeight="1" spans="1:23">
      <c r="A100" s="119" t="s">
        <v>51</v>
      </c>
      <c r="B100" s="115" t="s">
        <v>262</v>
      </c>
      <c r="C100" s="23" t="s">
        <v>207</v>
      </c>
      <c r="D100" s="23" t="s">
        <v>84</v>
      </c>
      <c r="E100" s="23" t="s">
        <v>85</v>
      </c>
      <c r="F100" s="23" t="s">
        <v>208</v>
      </c>
      <c r="G100" s="23" t="s">
        <v>207</v>
      </c>
      <c r="H100" s="22">
        <v>44222</v>
      </c>
      <c r="I100" s="22">
        <v>44222</v>
      </c>
      <c r="J100" s="22">
        <v>11055.5</v>
      </c>
      <c r="K100" s="22"/>
      <c r="L100" s="22">
        <v>33166.5</v>
      </c>
      <c r="M100" s="22"/>
      <c r="N100" s="22"/>
      <c r="O100" s="22"/>
      <c r="P100" s="22"/>
      <c r="Q100" s="22"/>
      <c r="R100" s="22"/>
      <c r="S100" s="22"/>
      <c r="T100" s="22"/>
      <c r="U100" s="22"/>
      <c r="V100" s="22"/>
      <c r="W100" s="22"/>
    </row>
    <row r="101" ht="31.4" customHeight="1" spans="1:23">
      <c r="A101" s="119" t="s">
        <v>51</v>
      </c>
      <c r="B101" s="115" t="s">
        <v>263</v>
      </c>
      <c r="C101" s="23" t="s">
        <v>210</v>
      </c>
      <c r="D101" s="23" t="s">
        <v>84</v>
      </c>
      <c r="E101" s="23" t="s">
        <v>85</v>
      </c>
      <c r="F101" s="23" t="s">
        <v>211</v>
      </c>
      <c r="G101" s="23" t="s">
        <v>212</v>
      </c>
      <c r="H101" s="22">
        <v>13490.69</v>
      </c>
      <c r="I101" s="22">
        <v>13490.69</v>
      </c>
      <c r="J101" s="22">
        <v>3372.67</v>
      </c>
      <c r="K101" s="22"/>
      <c r="L101" s="22">
        <v>10118.02</v>
      </c>
      <c r="M101" s="22"/>
      <c r="N101" s="22"/>
      <c r="O101" s="22"/>
      <c r="P101" s="22"/>
      <c r="Q101" s="22"/>
      <c r="R101" s="22"/>
      <c r="S101" s="22"/>
      <c r="T101" s="22"/>
      <c r="U101" s="22"/>
      <c r="V101" s="22"/>
      <c r="W101" s="22"/>
    </row>
    <row r="102" ht="31.4" customHeight="1" spans="1:23">
      <c r="A102" s="119" t="s">
        <v>51</v>
      </c>
      <c r="B102" s="115" t="s">
        <v>263</v>
      </c>
      <c r="C102" s="23" t="s">
        <v>210</v>
      </c>
      <c r="D102" s="23" t="s">
        <v>84</v>
      </c>
      <c r="E102" s="23" t="s">
        <v>85</v>
      </c>
      <c r="F102" s="23" t="s">
        <v>219</v>
      </c>
      <c r="G102" s="23" t="s">
        <v>220</v>
      </c>
      <c r="H102" s="22">
        <v>114800</v>
      </c>
      <c r="I102" s="22">
        <v>114800</v>
      </c>
      <c r="J102" s="22"/>
      <c r="K102" s="22"/>
      <c r="L102" s="22">
        <v>114800</v>
      </c>
      <c r="M102" s="22"/>
      <c r="N102" s="22"/>
      <c r="O102" s="22"/>
      <c r="P102" s="22"/>
      <c r="Q102" s="22"/>
      <c r="R102" s="22"/>
      <c r="S102" s="22"/>
      <c r="T102" s="22"/>
      <c r="U102" s="22"/>
      <c r="V102" s="22"/>
      <c r="W102" s="22"/>
    </row>
    <row r="103" ht="31.4" customHeight="1" spans="1:23">
      <c r="A103" s="119" t="s">
        <v>51</v>
      </c>
      <c r="B103" s="115" t="s">
        <v>263</v>
      </c>
      <c r="C103" s="23" t="s">
        <v>210</v>
      </c>
      <c r="D103" s="23" t="s">
        <v>84</v>
      </c>
      <c r="E103" s="23" t="s">
        <v>85</v>
      </c>
      <c r="F103" s="23" t="s">
        <v>204</v>
      </c>
      <c r="G103" s="23" t="s">
        <v>205</v>
      </c>
      <c r="H103" s="22">
        <v>13800</v>
      </c>
      <c r="I103" s="22">
        <v>13800</v>
      </c>
      <c r="J103" s="22">
        <v>3450</v>
      </c>
      <c r="K103" s="22"/>
      <c r="L103" s="22">
        <v>10350</v>
      </c>
      <c r="M103" s="22"/>
      <c r="N103" s="22"/>
      <c r="O103" s="22"/>
      <c r="P103" s="22"/>
      <c r="Q103" s="22"/>
      <c r="R103" s="22"/>
      <c r="S103" s="22"/>
      <c r="T103" s="22"/>
      <c r="U103" s="22"/>
      <c r="V103" s="22"/>
      <c r="W103" s="22"/>
    </row>
    <row r="104" ht="31.4" customHeight="1" spans="1:23">
      <c r="A104" s="119" t="s">
        <v>51</v>
      </c>
      <c r="B104" s="115" t="s">
        <v>263</v>
      </c>
      <c r="C104" s="23" t="s">
        <v>210</v>
      </c>
      <c r="D104" s="23" t="s">
        <v>84</v>
      </c>
      <c r="E104" s="23" t="s">
        <v>85</v>
      </c>
      <c r="F104" s="23" t="s">
        <v>221</v>
      </c>
      <c r="G104" s="23" t="s">
        <v>222</v>
      </c>
      <c r="H104" s="22">
        <v>49372</v>
      </c>
      <c r="I104" s="22">
        <v>49372</v>
      </c>
      <c r="J104" s="22">
        <v>12343</v>
      </c>
      <c r="K104" s="22"/>
      <c r="L104" s="22">
        <v>37029</v>
      </c>
      <c r="M104" s="22"/>
      <c r="N104" s="22"/>
      <c r="O104" s="22"/>
      <c r="P104" s="22"/>
      <c r="Q104" s="22"/>
      <c r="R104" s="22"/>
      <c r="S104" s="22"/>
      <c r="T104" s="22"/>
      <c r="U104" s="22"/>
      <c r="V104" s="22"/>
      <c r="W104" s="22"/>
    </row>
    <row r="105" ht="31.4" customHeight="1" spans="1:23">
      <c r="A105" s="119" t="s">
        <v>51</v>
      </c>
      <c r="B105" s="115" t="s">
        <v>264</v>
      </c>
      <c r="C105" s="23" t="s">
        <v>224</v>
      </c>
      <c r="D105" s="23" t="s">
        <v>84</v>
      </c>
      <c r="E105" s="23" t="s">
        <v>85</v>
      </c>
      <c r="F105" s="23" t="s">
        <v>176</v>
      </c>
      <c r="G105" s="23" t="s">
        <v>177</v>
      </c>
      <c r="H105" s="22">
        <v>333648</v>
      </c>
      <c r="I105" s="22">
        <v>333648</v>
      </c>
      <c r="J105" s="22">
        <v>83412</v>
      </c>
      <c r="K105" s="22"/>
      <c r="L105" s="22">
        <v>250236</v>
      </c>
      <c r="M105" s="22"/>
      <c r="N105" s="22"/>
      <c r="O105" s="22"/>
      <c r="P105" s="22"/>
      <c r="Q105" s="22"/>
      <c r="R105" s="22"/>
      <c r="S105" s="22"/>
      <c r="T105" s="22"/>
      <c r="U105" s="22"/>
      <c r="V105" s="22"/>
      <c r="W105" s="22"/>
    </row>
    <row r="106" ht="31.4" customHeight="1" spans="1:23">
      <c r="A106" s="119" t="s">
        <v>51</v>
      </c>
      <c r="B106" s="115" t="s">
        <v>265</v>
      </c>
      <c r="C106" s="23" t="s">
        <v>240</v>
      </c>
      <c r="D106" s="23" t="s">
        <v>88</v>
      </c>
      <c r="E106" s="23" t="s">
        <v>89</v>
      </c>
      <c r="F106" s="23" t="s">
        <v>172</v>
      </c>
      <c r="G106" s="23" t="s">
        <v>173</v>
      </c>
      <c r="H106" s="22">
        <v>261768</v>
      </c>
      <c r="I106" s="22">
        <v>261768</v>
      </c>
      <c r="J106" s="22">
        <v>65442</v>
      </c>
      <c r="K106" s="22"/>
      <c r="L106" s="22">
        <v>196326</v>
      </c>
      <c r="M106" s="22"/>
      <c r="N106" s="22"/>
      <c r="O106" s="22"/>
      <c r="P106" s="22"/>
      <c r="Q106" s="22"/>
      <c r="R106" s="22"/>
      <c r="S106" s="22"/>
      <c r="T106" s="22"/>
      <c r="U106" s="22"/>
      <c r="V106" s="22"/>
      <c r="W106" s="22"/>
    </row>
    <row r="107" ht="31.4" customHeight="1" spans="1:23">
      <c r="A107" s="119" t="s">
        <v>51</v>
      </c>
      <c r="B107" s="115" t="s">
        <v>265</v>
      </c>
      <c r="C107" s="23" t="s">
        <v>240</v>
      </c>
      <c r="D107" s="23" t="s">
        <v>88</v>
      </c>
      <c r="E107" s="23" t="s">
        <v>89</v>
      </c>
      <c r="F107" s="23" t="s">
        <v>174</v>
      </c>
      <c r="G107" s="23" t="s">
        <v>175</v>
      </c>
      <c r="H107" s="22">
        <v>5280</v>
      </c>
      <c r="I107" s="22">
        <v>5280</v>
      </c>
      <c r="J107" s="22">
        <v>1320</v>
      </c>
      <c r="K107" s="22"/>
      <c r="L107" s="22">
        <v>3960</v>
      </c>
      <c r="M107" s="22"/>
      <c r="N107" s="22"/>
      <c r="O107" s="22"/>
      <c r="P107" s="22"/>
      <c r="Q107" s="22"/>
      <c r="R107" s="22"/>
      <c r="S107" s="22"/>
      <c r="T107" s="22"/>
      <c r="U107" s="22"/>
      <c r="V107" s="22"/>
      <c r="W107" s="22"/>
    </row>
    <row r="108" ht="31.4" customHeight="1" spans="1:23">
      <c r="A108" s="119" t="s">
        <v>51</v>
      </c>
      <c r="B108" s="115" t="s">
        <v>265</v>
      </c>
      <c r="C108" s="23" t="s">
        <v>240</v>
      </c>
      <c r="D108" s="23" t="s">
        <v>88</v>
      </c>
      <c r="E108" s="23" t="s">
        <v>89</v>
      </c>
      <c r="F108" s="23" t="s">
        <v>176</v>
      </c>
      <c r="G108" s="23" t="s">
        <v>177</v>
      </c>
      <c r="H108" s="22">
        <v>21814</v>
      </c>
      <c r="I108" s="22">
        <v>21814</v>
      </c>
      <c r="J108" s="22">
        <v>5453.5</v>
      </c>
      <c r="K108" s="22"/>
      <c r="L108" s="22">
        <v>16360.5</v>
      </c>
      <c r="M108" s="22"/>
      <c r="N108" s="22"/>
      <c r="O108" s="22"/>
      <c r="P108" s="22"/>
      <c r="Q108" s="22"/>
      <c r="R108" s="22"/>
      <c r="S108" s="22"/>
      <c r="T108" s="22"/>
      <c r="U108" s="22"/>
      <c r="V108" s="22"/>
      <c r="W108" s="22"/>
    </row>
    <row r="109" ht="31.4" customHeight="1" spans="1:23">
      <c r="A109" s="119" t="s">
        <v>51</v>
      </c>
      <c r="B109" s="115" t="s">
        <v>265</v>
      </c>
      <c r="C109" s="23" t="s">
        <v>240</v>
      </c>
      <c r="D109" s="23" t="s">
        <v>88</v>
      </c>
      <c r="E109" s="23" t="s">
        <v>89</v>
      </c>
      <c r="F109" s="23" t="s">
        <v>241</v>
      </c>
      <c r="G109" s="23" t="s">
        <v>242</v>
      </c>
      <c r="H109" s="22">
        <v>472908</v>
      </c>
      <c r="I109" s="22">
        <v>472908</v>
      </c>
      <c r="J109" s="22">
        <v>118227</v>
      </c>
      <c r="K109" s="22"/>
      <c r="L109" s="22">
        <v>354681</v>
      </c>
      <c r="M109" s="22"/>
      <c r="N109" s="22"/>
      <c r="O109" s="22"/>
      <c r="P109" s="22"/>
      <c r="Q109" s="22"/>
      <c r="R109" s="22"/>
      <c r="S109" s="22"/>
      <c r="T109" s="22"/>
      <c r="U109" s="22"/>
      <c r="V109" s="22"/>
      <c r="W109" s="22"/>
    </row>
    <row r="110" ht="31.4" customHeight="1" spans="1:23">
      <c r="A110" s="119" t="s">
        <v>51</v>
      </c>
      <c r="B110" s="115" t="s">
        <v>266</v>
      </c>
      <c r="C110" s="23" t="s">
        <v>179</v>
      </c>
      <c r="D110" s="23" t="s">
        <v>98</v>
      </c>
      <c r="E110" s="23" t="s">
        <v>99</v>
      </c>
      <c r="F110" s="23" t="s">
        <v>180</v>
      </c>
      <c r="G110" s="23" t="s">
        <v>181</v>
      </c>
      <c r="H110" s="22">
        <v>108946.32</v>
      </c>
      <c r="I110" s="22">
        <v>108946.32</v>
      </c>
      <c r="J110" s="22">
        <v>27236.58</v>
      </c>
      <c r="K110" s="22"/>
      <c r="L110" s="22">
        <v>81709.74</v>
      </c>
      <c r="M110" s="22"/>
      <c r="N110" s="22"/>
      <c r="O110" s="22"/>
      <c r="P110" s="22"/>
      <c r="Q110" s="22"/>
      <c r="R110" s="22"/>
      <c r="S110" s="22"/>
      <c r="T110" s="22"/>
      <c r="U110" s="22"/>
      <c r="V110" s="22"/>
      <c r="W110" s="22"/>
    </row>
    <row r="111" ht="31.4" customHeight="1" spans="1:23">
      <c r="A111" s="119" t="s">
        <v>51</v>
      </c>
      <c r="B111" s="115" t="s">
        <v>266</v>
      </c>
      <c r="C111" s="23" t="s">
        <v>179</v>
      </c>
      <c r="D111" s="23" t="s">
        <v>102</v>
      </c>
      <c r="E111" s="23" t="s">
        <v>101</v>
      </c>
      <c r="F111" s="23" t="s">
        <v>182</v>
      </c>
      <c r="G111" s="23" t="s">
        <v>183</v>
      </c>
      <c r="H111" s="22">
        <v>5627.7</v>
      </c>
      <c r="I111" s="22">
        <v>5627.7</v>
      </c>
      <c r="J111" s="22">
        <v>1406.93</v>
      </c>
      <c r="K111" s="22"/>
      <c r="L111" s="22">
        <v>4220.77</v>
      </c>
      <c r="M111" s="22"/>
      <c r="N111" s="22"/>
      <c r="O111" s="22"/>
      <c r="P111" s="22"/>
      <c r="Q111" s="22"/>
      <c r="R111" s="22"/>
      <c r="S111" s="22"/>
      <c r="T111" s="22"/>
      <c r="U111" s="22"/>
      <c r="V111" s="22"/>
      <c r="W111" s="22"/>
    </row>
    <row r="112" ht="31.4" customHeight="1" spans="1:23">
      <c r="A112" s="119" t="s">
        <v>51</v>
      </c>
      <c r="B112" s="115" t="s">
        <v>266</v>
      </c>
      <c r="C112" s="23" t="s">
        <v>179</v>
      </c>
      <c r="D112" s="23" t="s">
        <v>109</v>
      </c>
      <c r="E112" s="23" t="s">
        <v>110</v>
      </c>
      <c r="F112" s="23" t="s">
        <v>184</v>
      </c>
      <c r="G112" s="23" t="s">
        <v>185</v>
      </c>
      <c r="H112" s="22">
        <v>49706.76</v>
      </c>
      <c r="I112" s="22">
        <v>49706.76</v>
      </c>
      <c r="J112" s="22">
        <v>12426.69</v>
      </c>
      <c r="K112" s="22"/>
      <c r="L112" s="22">
        <v>37280.07</v>
      </c>
      <c r="M112" s="22"/>
      <c r="N112" s="22"/>
      <c r="O112" s="22"/>
      <c r="P112" s="22"/>
      <c r="Q112" s="22"/>
      <c r="R112" s="22"/>
      <c r="S112" s="22"/>
      <c r="T112" s="22"/>
      <c r="U112" s="22"/>
      <c r="V112" s="22"/>
      <c r="W112" s="22"/>
    </row>
    <row r="113" ht="31.4" customHeight="1" spans="1:23">
      <c r="A113" s="119" t="s">
        <v>51</v>
      </c>
      <c r="B113" s="115" t="s">
        <v>266</v>
      </c>
      <c r="C113" s="23" t="s">
        <v>179</v>
      </c>
      <c r="D113" s="23" t="s">
        <v>111</v>
      </c>
      <c r="E113" s="23" t="s">
        <v>112</v>
      </c>
      <c r="F113" s="23" t="s">
        <v>188</v>
      </c>
      <c r="G113" s="23" t="s">
        <v>189</v>
      </c>
      <c r="H113" s="22">
        <v>23832.01</v>
      </c>
      <c r="I113" s="22">
        <v>23832.01</v>
      </c>
      <c r="J113" s="22">
        <v>5958</v>
      </c>
      <c r="K113" s="22"/>
      <c r="L113" s="22">
        <v>17874.01</v>
      </c>
      <c r="M113" s="22"/>
      <c r="N113" s="22"/>
      <c r="O113" s="22"/>
      <c r="P113" s="22"/>
      <c r="Q113" s="22"/>
      <c r="R113" s="22"/>
      <c r="S113" s="22"/>
      <c r="T113" s="22"/>
      <c r="U113" s="22"/>
      <c r="V113" s="22"/>
      <c r="W113" s="22"/>
    </row>
    <row r="114" ht="31.4" customHeight="1" spans="1:23">
      <c r="A114" s="119" t="s">
        <v>51</v>
      </c>
      <c r="B114" s="115" t="s">
        <v>266</v>
      </c>
      <c r="C114" s="23" t="s">
        <v>179</v>
      </c>
      <c r="D114" s="23" t="s">
        <v>113</v>
      </c>
      <c r="E114" s="23" t="s">
        <v>114</v>
      </c>
      <c r="F114" s="23" t="s">
        <v>182</v>
      </c>
      <c r="G114" s="23" t="s">
        <v>183</v>
      </c>
      <c r="H114" s="22">
        <v>1675.8</v>
      </c>
      <c r="I114" s="22">
        <v>1675.8</v>
      </c>
      <c r="J114" s="22">
        <v>1675.8</v>
      </c>
      <c r="K114" s="22"/>
      <c r="L114" s="22"/>
      <c r="M114" s="22"/>
      <c r="N114" s="22"/>
      <c r="O114" s="22"/>
      <c r="P114" s="22"/>
      <c r="Q114" s="22"/>
      <c r="R114" s="22"/>
      <c r="S114" s="22"/>
      <c r="T114" s="22"/>
      <c r="U114" s="22"/>
      <c r="V114" s="22"/>
      <c r="W114" s="22"/>
    </row>
    <row r="115" ht="31.4" customHeight="1" spans="1:23">
      <c r="A115" s="119" t="s">
        <v>51</v>
      </c>
      <c r="B115" s="115" t="s">
        <v>267</v>
      </c>
      <c r="C115" s="23" t="s">
        <v>120</v>
      </c>
      <c r="D115" s="23" t="s">
        <v>119</v>
      </c>
      <c r="E115" s="23" t="s">
        <v>120</v>
      </c>
      <c r="F115" s="23" t="s">
        <v>191</v>
      </c>
      <c r="G115" s="23" t="s">
        <v>120</v>
      </c>
      <c r="H115" s="22">
        <v>84664.19</v>
      </c>
      <c r="I115" s="22">
        <v>84664.19</v>
      </c>
      <c r="J115" s="22">
        <v>21166.05</v>
      </c>
      <c r="K115" s="22"/>
      <c r="L115" s="22">
        <v>63498.14</v>
      </c>
      <c r="M115" s="22"/>
      <c r="N115" s="22"/>
      <c r="O115" s="22"/>
      <c r="P115" s="22"/>
      <c r="Q115" s="22"/>
      <c r="R115" s="22"/>
      <c r="S115" s="22"/>
      <c r="T115" s="22"/>
      <c r="U115" s="22"/>
      <c r="V115" s="22"/>
      <c r="W115" s="22"/>
    </row>
    <row r="116" ht="31.4" customHeight="1" spans="1:23">
      <c r="A116" s="119" t="s">
        <v>51</v>
      </c>
      <c r="B116" s="115" t="s">
        <v>268</v>
      </c>
      <c r="C116" s="23" t="s">
        <v>207</v>
      </c>
      <c r="D116" s="23" t="s">
        <v>88</v>
      </c>
      <c r="E116" s="23" t="s">
        <v>89</v>
      </c>
      <c r="F116" s="23" t="s">
        <v>208</v>
      </c>
      <c r="G116" s="23" t="s">
        <v>207</v>
      </c>
      <c r="H116" s="22">
        <v>15235.4</v>
      </c>
      <c r="I116" s="22">
        <v>15235.4</v>
      </c>
      <c r="J116" s="22">
        <v>3808.85</v>
      </c>
      <c r="K116" s="22"/>
      <c r="L116" s="22">
        <v>11426.55</v>
      </c>
      <c r="M116" s="22"/>
      <c r="N116" s="22"/>
      <c r="O116" s="22"/>
      <c r="P116" s="22"/>
      <c r="Q116" s="22"/>
      <c r="R116" s="22"/>
      <c r="S116" s="22"/>
      <c r="T116" s="22"/>
      <c r="U116" s="22"/>
      <c r="V116" s="22"/>
      <c r="W116" s="22"/>
    </row>
    <row r="117" ht="31.4" customHeight="1" spans="1:23">
      <c r="A117" s="119" t="s">
        <v>51</v>
      </c>
      <c r="B117" s="115" t="s">
        <v>269</v>
      </c>
      <c r="C117" s="23" t="s">
        <v>210</v>
      </c>
      <c r="D117" s="23" t="s">
        <v>88</v>
      </c>
      <c r="E117" s="23" t="s">
        <v>89</v>
      </c>
      <c r="F117" s="23" t="s">
        <v>211</v>
      </c>
      <c r="G117" s="23" t="s">
        <v>212</v>
      </c>
      <c r="H117" s="22">
        <v>26039.33</v>
      </c>
      <c r="I117" s="22">
        <v>26039.33</v>
      </c>
      <c r="J117" s="22">
        <v>6509.83</v>
      </c>
      <c r="K117" s="22"/>
      <c r="L117" s="22">
        <v>19529.5</v>
      </c>
      <c r="M117" s="22"/>
      <c r="N117" s="22"/>
      <c r="O117" s="22"/>
      <c r="P117" s="22"/>
      <c r="Q117" s="22"/>
      <c r="R117" s="22"/>
      <c r="S117" s="22"/>
      <c r="T117" s="22"/>
      <c r="U117" s="22"/>
      <c r="V117" s="22"/>
      <c r="W117" s="22"/>
    </row>
    <row r="118" ht="31.4" customHeight="1" spans="1:23">
      <c r="A118" s="119" t="s">
        <v>51</v>
      </c>
      <c r="B118" s="115" t="s">
        <v>269</v>
      </c>
      <c r="C118" s="23" t="s">
        <v>210</v>
      </c>
      <c r="D118" s="23" t="s">
        <v>88</v>
      </c>
      <c r="E118" s="23" t="s">
        <v>89</v>
      </c>
      <c r="F118" s="23" t="s">
        <v>215</v>
      </c>
      <c r="G118" s="23" t="s">
        <v>216</v>
      </c>
      <c r="H118" s="22">
        <v>2000</v>
      </c>
      <c r="I118" s="22">
        <v>2000</v>
      </c>
      <c r="J118" s="22">
        <v>500</v>
      </c>
      <c r="K118" s="22"/>
      <c r="L118" s="22">
        <v>1500</v>
      </c>
      <c r="M118" s="22"/>
      <c r="N118" s="22"/>
      <c r="O118" s="22"/>
      <c r="P118" s="22"/>
      <c r="Q118" s="22"/>
      <c r="R118" s="22"/>
      <c r="S118" s="22"/>
      <c r="T118" s="22"/>
      <c r="U118" s="22"/>
      <c r="V118" s="22"/>
      <c r="W118" s="22"/>
    </row>
    <row r="119" ht="31.4" customHeight="1" spans="1:23">
      <c r="A119" s="119" t="s">
        <v>51</v>
      </c>
      <c r="B119" s="115" t="s">
        <v>269</v>
      </c>
      <c r="C119" s="23" t="s">
        <v>210</v>
      </c>
      <c r="D119" s="23" t="s">
        <v>88</v>
      </c>
      <c r="E119" s="23" t="s">
        <v>89</v>
      </c>
      <c r="F119" s="23" t="s">
        <v>217</v>
      </c>
      <c r="G119" s="23" t="s">
        <v>218</v>
      </c>
      <c r="H119" s="22">
        <v>5000</v>
      </c>
      <c r="I119" s="22">
        <v>5000</v>
      </c>
      <c r="J119" s="22">
        <v>1250</v>
      </c>
      <c r="K119" s="22"/>
      <c r="L119" s="22">
        <v>3750</v>
      </c>
      <c r="M119" s="22"/>
      <c r="N119" s="22"/>
      <c r="O119" s="22"/>
      <c r="P119" s="22"/>
      <c r="Q119" s="22"/>
      <c r="R119" s="22"/>
      <c r="S119" s="22"/>
      <c r="T119" s="22"/>
      <c r="U119" s="22"/>
      <c r="V119" s="22"/>
      <c r="W119" s="22"/>
    </row>
    <row r="120" ht="31.4" customHeight="1" spans="1:23">
      <c r="A120" s="119" t="s">
        <v>51</v>
      </c>
      <c r="B120" s="115" t="s">
        <v>269</v>
      </c>
      <c r="C120" s="23" t="s">
        <v>210</v>
      </c>
      <c r="D120" s="23" t="s">
        <v>88</v>
      </c>
      <c r="E120" s="23" t="s">
        <v>89</v>
      </c>
      <c r="F120" s="23" t="s">
        <v>221</v>
      </c>
      <c r="G120" s="23" t="s">
        <v>222</v>
      </c>
      <c r="H120" s="22">
        <v>20598.4</v>
      </c>
      <c r="I120" s="22">
        <v>20598.4</v>
      </c>
      <c r="J120" s="22">
        <v>5149.6</v>
      </c>
      <c r="K120" s="22"/>
      <c r="L120" s="22">
        <v>15448.8</v>
      </c>
      <c r="M120" s="22"/>
      <c r="N120" s="22"/>
      <c r="O120" s="22"/>
      <c r="P120" s="22"/>
      <c r="Q120" s="22"/>
      <c r="R120" s="22"/>
      <c r="S120" s="22"/>
      <c r="T120" s="22"/>
      <c r="U120" s="22"/>
      <c r="V120" s="22"/>
      <c r="W120" s="22"/>
    </row>
    <row r="121" ht="31.4" customHeight="1" spans="1:23">
      <c r="A121" s="23" t="s">
        <v>53</v>
      </c>
      <c r="B121" s="23"/>
      <c r="C121" s="23"/>
      <c r="D121" s="23"/>
      <c r="E121" s="23"/>
      <c r="F121" s="23"/>
      <c r="G121" s="23"/>
      <c r="H121" s="22">
        <v>7163087.1</v>
      </c>
      <c r="I121" s="22">
        <v>6626877.98</v>
      </c>
      <c r="J121" s="22">
        <v>1630152.75</v>
      </c>
      <c r="K121" s="22"/>
      <c r="L121" s="22">
        <v>4996725.23</v>
      </c>
      <c r="M121" s="22"/>
      <c r="N121" s="22"/>
      <c r="O121" s="22"/>
      <c r="P121" s="22"/>
      <c r="Q121" s="22"/>
      <c r="R121" s="22">
        <v>536209.12</v>
      </c>
      <c r="S121" s="22"/>
      <c r="T121" s="22"/>
      <c r="U121" s="22"/>
      <c r="V121" s="22"/>
      <c r="W121" s="22">
        <v>536209.12</v>
      </c>
    </row>
    <row r="122" ht="31.4" customHeight="1" spans="1:23">
      <c r="A122" s="119" t="s">
        <v>53</v>
      </c>
      <c r="B122" s="115" t="s">
        <v>270</v>
      </c>
      <c r="C122" s="23" t="s">
        <v>171</v>
      </c>
      <c r="D122" s="23" t="s">
        <v>84</v>
      </c>
      <c r="E122" s="23" t="s">
        <v>85</v>
      </c>
      <c r="F122" s="23" t="s">
        <v>172</v>
      </c>
      <c r="G122" s="23" t="s">
        <v>173</v>
      </c>
      <c r="H122" s="22">
        <v>1447387.2</v>
      </c>
      <c r="I122" s="22">
        <v>1447387.2</v>
      </c>
      <c r="J122" s="22">
        <v>361846.8</v>
      </c>
      <c r="K122" s="22"/>
      <c r="L122" s="22">
        <v>1085540.4</v>
      </c>
      <c r="M122" s="22"/>
      <c r="N122" s="22"/>
      <c r="O122" s="22"/>
      <c r="P122" s="22"/>
      <c r="Q122" s="22"/>
      <c r="R122" s="22"/>
      <c r="S122" s="22"/>
      <c r="T122" s="22"/>
      <c r="U122" s="22"/>
      <c r="V122" s="22"/>
      <c r="W122" s="22"/>
    </row>
    <row r="123" ht="31.4" customHeight="1" spans="1:23">
      <c r="A123" s="119" t="s">
        <v>53</v>
      </c>
      <c r="B123" s="115" t="s">
        <v>270</v>
      </c>
      <c r="C123" s="23" t="s">
        <v>171</v>
      </c>
      <c r="D123" s="23" t="s">
        <v>84</v>
      </c>
      <c r="E123" s="23" t="s">
        <v>85</v>
      </c>
      <c r="F123" s="23" t="s">
        <v>174</v>
      </c>
      <c r="G123" s="23" t="s">
        <v>175</v>
      </c>
      <c r="H123" s="22">
        <v>2011564.8</v>
      </c>
      <c r="I123" s="22">
        <v>2011564.8</v>
      </c>
      <c r="J123" s="22">
        <v>502891.2</v>
      </c>
      <c r="K123" s="22"/>
      <c r="L123" s="22">
        <v>1508673.6</v>
      </c>
      <c r="M123" s="22"/>
      <c r="N123" s="22"/>
      <c r="O123" s="22"/>
      <c r="P123" s="22"/>
      <c r="Q123" s="22"/>
      <c r="R123" s="22"/>
      <c r="S123" s="22"/>
      <c r="T123" s="22"/>
      <c r="U123" s="22"/>
      <c r="V123" s="22"/>
      <c r="W123" s="22"/>
    </row>
    <row r="124" ht="31.4" customHeight="1" spans="1:23">
      <c r="A124" s="119" t="s">
        <v>53</v>
      </c>
      <c r="B124" s="115" t="s">
        <v>270</v>
      </c>
      <c r="C124" s="23" t="s">
        <v>171</v>
      </c>
      <c r="D124" s="23" t="s">
        <v>84</v>
      </c>
      <c r="E124" s="23" t="s">
        <v>85</v>
      </c>
      <c r="F124" s="23" t="s">
        <v>176</v>
      </c>
      <c r="G124" s="23" t="s">
        <v>177</v>
      </c>
      <c r="H124" s="22">
        <v>131865.6</v>
      </c>
      <c r="I124" s="22">
        <v>131865.6</v>
      </c>
      <c r="J124" s="22">
        <v>32966.4</v>
      </c>
      <c r="K124" s="22"/>
      <c r="L124" s="22">
        <v>98899.2</v>
      </c>
      <c r="M124" s="22"/>
      <c r="N124" s="22"/>
      <c r="O124" s="22"/>
      <c r="P124" s="22"/>
      <c r="Q124" s="22"/>
      <c r="R124" s="22"/>
      <c r="S124" s="22"/>
      <c r="T124" s="22"/>
      <c r="U124" s="22"/>
      <c r="V124" s="22"/>
      <c r="W124" s="22"/>
    </row>
    <row r="125" ht="31.4" customHeight="1" spans="1:23">
      <c r="A125" s="119" t="s">
        <v>53</v>
      </c>
      <c r="B125" s="115" t="s">
        <v>271</v>
      </c>
      <c r="C125" s="23" t="s">
        <v>179</v>
      </c>
      <c r="D125" s="23" t="s">
        <v>98</v>
      </c>
      <c r="E125" s="23" t="s">
        <v>99</v>
      </c>
      <c r="F125" s="23" t="s">
        <v>180</v>
      </c>
      <c r="G125" s="23" t="s">
        <v>181</v>
      </c>
      <c r="H125" s="22">
        <v>613927.78</v>
      </c>
      <c r="I125" s="22">
        <v>613927.78</v>
      </c>
      <c r="J125" s="22">
        <v>153481.95</v>
      </c>
      <c r="K125" s="22"/>
      <c r="L125" s="22">
        <v>460445.83</v>
      </c>
      <c r="M125" s="22"/>
      <c r="N125" s="22"/>
      <c r="O125" s="22"/>
      <c r="P125" s="22"/>
      <c r="Q125" s="22"/>
      <c r="R125" s="22"/>
      <c r="S125" s="22"/>
      <c r="T125" s="22"/>
      <c r="U125" s="22"/>
      <c r="V125" s="22"/>
      <c r="W125" s="22"/>
    </row>
    <row r="126" ht="31.4" customHeight="1" spans="1:23">
      <c r="A126" s="119" t="s">
        <v>53</v>
      </c>
      <c r="B126" s="115" t="s">
        <v>271</v>
      </c>
      <c r="C126" s="23" t="s">
        <v>179</v>
      </c>
      <c r="D126" s="23" t="s">
        <v>102</v>
      </c>
      <c r="E126" s="23" t="s">
        <v>101</v>
      </c>
      <c r="F126" s="23" t="s">
        <v>182</v>
      </c>
      <c r="G126" s="23" t="s">
        <v>183</v>
      </c>
      <c r="H126" s="22">
        <v>7115.97</v>
      </c>
      <c r="I126" s="22">
        <v>7115.97</v>
      </c>
      <c r="J126" s="22">
        <v>1779</v>
      </c>
      <c r="K126" s="22"/>
      <c r="L126" s="22">
        <v>5336.97</v>
      </c>
      <c r="M126" s="22"/>
      <c r="N126" s="22"/>
      <c r="O126" s="22"/>
      <c r="P126" s="22"/>
      <c r="Q126" s="22"/>
      <c r="R126" s="22"/>
      <c r="S126" s="22"/>
      <c r="T126" s="22"/>
      <c r="U126" s="22"/>
      <c r="V126" s="22"/>
      <c r="W126" s="22"/>
    </row>
    <row r="127" ht="31.4" customHeight="1" spans="1:23">
      <c r="A127" s="119" t="s">
        <v>53</v>
      </c>
      <c r="B127" s="115" t="s">
        <v>271</v>
      </c>
      <c r="C127" s="23" t="s">
        <v>179</v>
      </c>
      <c r="D127" s="23" t="s">
        <v>107</v>
      </c>
      <c r="E127" s="23" t="s">
        <v>108</v>
      </c>
      <c r="F127" s="23" t="s">
        <v>184</v>
      </c>
      <c r="G127" s="23" t="s">
        <v>185</v>
      </c>
      <c r="H127" s="22">
        <v>280104.55</v>
      </c>
      <c r="I127" s="22">
        <v>280104.55</v>
      </c>
      <c r="J127" s="22">
        <v>70026.14</v>
      </c>
      <c r="K127" s="22"/>
      <c r="L127" s="22">
        <v>210078.41</v>
      </c>
      <c r="M127" s="22"/>
      <c r="N127" s="22"/>
      <c r="O127" s="22"/>
      <c r="P127" s="22"/>
      <c r="Q127" s="22"/>
      <c r="R127" s="22"/>
      <c r="S127" s="22"/>
      <c r="T127" s="22"/>
      <c r="U127" s="22"/>
      <c r="V127" s="22"/>
      <c r="W127" s="22"/>
    </row>
    <row r="128" ht="31.4" customHeight="1" spans="1:23">
      <c r="A128" s="119" t="s">
        <v>53</v>
      </c>
      <c r="B128" s="115" t="s">
        <v>271</v>
      </c>
      <c r="C128" s="23" t="s">
        <v>179</v>
      </c>
      <c r="D128" s="23" t="s">
        <v>111</v>
      </c>
      <c r="E128" s="23" t="s">
        <v>112</v>
      </c>
      <c r="F128" s="23" t="s">
        <v>188</v>
      </c>
      <c r="G128" s="23" t="s">
        <v>189</v>
      </c>
      <c r="H128" s="22">
        <v>207677.82</v>
      </c>
      <c r="I128" s="22">
        <v>156797.9</v>
      </c>
      <c r="J128" s="22">
        <v>39199.48</v>
      </c>
      <c r="K128" s="22"/>
      <c r="L128" s="22">
        <v>117598.42</v>
      </c>
      <c r="M128" s="22"/>
      <c r="N128" s="22"/>
      <c r="O128" s="22"/>
      <c r="P128" s="22"/>
      <c r="Q128" s="22"/>
      <c r="R128" s="22">
        <v>50879.92</v>
      </c>
      <c r="S128" s="22"/>
      <c r="T128" s="22"/>
      <c r="U128" s="22"/>
      <c r="V128" s="22"/>
      <c r="W128" s="22">
        <v>50879.92</v>
      </c>
    </row>
    <row r="129" ht="31.4" customHeight="1" spans="1:23">
      <c r="A129" s="119" t="s">
        <v>53</v>
      </c>
      <c r="B129" s="115" t="s">
        <v>271</v>
      </c>
      <c r="C129" s="23" t="s">
        <v>179</v>
      </c>
      <c r="D129" s="23" t="s">
        <v>113</v>
      </c>
      <c r="E129" s="23" t="s">
        <v>114</v>
      </c>
      <c r="F129" s="23" t="s">
        <v>182</v>
      </c>
      <c r="G129" s="23" t="s">
        <v>183</v>
      </c>
      <c r="H129" s="22">
        <v>14244.3</v>
      </c>
      <c r="I129" s="22">
        <v>14244.3</v>
      </c>
      <c r="J129" s="22">
        <v>14244.3</v>
      </c>
      <c r="K129" s="22"/>
      <c r="L129" s="22"/>
      <c r="M129" s="22"/>
      <c r="N129" s="22"/>
      <c r="O129" s="22"/>
      <c r="P129" s="22"/>
      <c r="Q129" s="22"/>
      <c r="R129" s="22"/>
      <c r="S129" s="22"/>
      <c r="T129" s="22"/>
      <c r="U129" s="22"/>
      <c r="V129" s="22"/>
      <c r="W129" s="22"/>
    </row>
    <row r="130" ht="31.4" customHeight="1" spans="1:23">
      <c r="A130" s="119" t="s">
        <v>53</v>
      </c>
      <c r="B130" s="115" t="s">
        <v>272</v>
      </c>
      <c r="C130" s="23" t="s">
        <v>120</v>
      </c>
      <c r="D130" s="23" t="s">
        <v>119</v>
      </c>
      <c r="E130" s="23" t="s">
        <v>120</v>
      </c>
      <c r="F130" s="23" t="s">
        <v>191</v>
      </c>
      <c r="G130" s="23" t="s">
        <v>120</v>
      </c>
      <c r="H130" s="22">
        <v>491360.18</v>
      </c>
      <c r="I130" s="22">
        <v>491360.18</v>
      </c>
      <c r="J130" s="22">
        <v>122840.05</v>
      </c>
      <c r="K130" s="22"/>
      <c r="L130" s="22">
        <v>368520.13</v>
      </c>
      <c r="M130" s="22"/>
      <c r="N130" s="22"/>
      <c r="O130" s="22"/>
      <c r="P130" s="22"/>
      <c r="Q130" s="22"/>
      <c r="R130" s="22"/>
      <c r="S130" s="22"/>
      <c r="T130" s="22"/>
      <c r="U130" s="22"/>
      <c r="V130" s="22"/>
      <c r="W130" s="22"/>
    </row>
    <row r="131" ht="31.4" customHeight="1" spans="1:23">
      <c r="A131" s="119" t="s">
        <v>53</v>
      </c>
      <c r="B131" s="115" t="s">
        <v>273</v>
      </c>
      <c r="C131" s="23" t="s">
        <v>193</v>
      </c>
      <c r="D131" s="23" t="s">
        <v>84</v>
      </c>
      <c r="E131" s="23" t="s">
        <v>85</v>
      </c>
      <c r="F131" s="23" t="s">
        <v>229</v>
      </c>
      <c r="G131" s="23" t="s">
        <v>230</v>
      </c>
      <c r="H131" s="22">
        <v>455089.2</v>
      </c>
      <c r="I131" s="22"/>
      <c r="J131" s="22"/>
      <c r="K131" s="22"/>
      <c r="L131" s="22"/>
      <c r="M131" s="22"/>
      <c r="N131" s="22"/>
      <c r="O131" s="22"/>
      <c r="P131" s="22"/>
      <c r="Q131" s="22"/>
      <c r="R131" s="22">
        <v>455089.2</v>
      </c>
      <c r="S131" s="22"/>
      <c r="T131" s="22"/>
      <c r="U131" s="22"/>
      <c r="V131" s="22"/>
      <c r="W131" s="22">
        <v>455089.2</v>
      </c>
    </row>
    <row r="132" ht="31.4" customHeight="1" spans="1:23">
      <c r="A132" s="119" t="s">
        <v>53</v>
      </c>
      <c r="B132" s="115" t="s">
        <v>273</v>
      </c>
      <c r="C132" s="23" t="s">
        <v>193</v>
      </c>
      <c r="D132" s="23" t="s">
        <v>84</v>
      </c>
      <c r="E132" s="23" t="s">
        <v>85</v>
      </c>
      <c r="F132" s="23" t="s">
        <v>274</v>
      </c>
      <c r="G132" s="23" t="s">
        <v>275</v>
      </c>
      <c r="H132" s="22">
        <v>21840</v>
      </c>
      <c r="I132" s="22"/>
      <c r="J132" s="22"/>
      <c r="K132" s="22"/>
      <c r="L132" s="22"/>
      <c r="M132" s="22"/>
      <c r="N132" s="22"/>
      <c r="O132" s="22"/>
      <c r="P132" s="22"/>
      <c r="Q132" s="22"/>
      <c r="R132" s="22">
        <v>21840</v>
      </c>
      <c r="S132" s="22"/>
      <c r="T132" s="22"/>
      <c r="U132" s="22"/>
      <c r="V132" s="22"/>
      <c r="W132" s="22">
        <v>21840</v>
      </c>
    </row>
    <row r="133" ht="31.4" customHeight="1" spans="1:23">
      <c r="A133" s="119" t="s">
        <v>53</v>
      </c>
      <c r="B133" s="115" t="s">
        <v>276</v>
      </c>
      <c r="C133" s="23" t="s">
        <v>197</v>
      </c>
      <c r="D133" s="23" t="s">
        <v>84</v>
      </c>
      <c r="E133" s="23" t="s">
        <v>85</v>
      </c>
      <c r="F133" s="23" t="s">
        <v>198</v>
      </c>
      <c r="G133" s="23" t="s">
        <v>199</v>
      </c>
      <c r="H133" s="22">
        <v>16400</v>
      </c>
      <c r="I133" s="22">
        <v>16400</v>
      </c>
      <c r="J133" s="22"/>
      <c r="K133" s="22"/>
      <c r="L133" s="22">
        <v>16400</v>
      </c>
      <c r="M133" s="22"/>
      <c r="N133" s="22"/>
      <c r="O133" s="22"/>
      <c r="P133" s="22"/>
      <c r="Q133" s="22"/>
      <c r="R133" s="22"/>
      <c r="S133" s="22"/>
      <c r="T133" s="22"/>
      <c r="U133" s="22"/>
      <c r="V133" s="22"/>
      <c r="W133" s="22"/>
    </row>
    <row r="134" ht="31.4" customHeight="1" spans="1:23">
      <c r="A134" s="119" t="s">
        <v>53</v>
      </c>
      <c r="B134" s="115" t="s">
        <v>277</v>
      </c>
      <c r="C134" s="23" t="s">
        <v>150</v>
      </c>
      <c r="D134" s="23" t="s">
        <v>84</v>
      </c>
      <c r="E134" s="23" t="s">
        <v>85</v>
      </c>
      <c r="F134" s="23" t="s">
        <v>201</v>
      </c>
      <c r="G134" s="23" t="s">
        <v>150</v>
      </c>
      <c r="H134" s="22">
        <v>32100</v>
      </c>
      <c r="I134" s="22">
        <v>32100</v>
      </c>
      <c r="J134" s="22">
        <v>8025</v>
      </c>
      <c r="K134" s="22"/>
      <c r="L134" s="22">
        <v>24075</v>
      </c>
      <c r="M134" s="22"/>
      <c r="N134" s="22"/>
      <c r="O134" s="22"/>
      <c r="P134" s="22"/>
      <c r="Q134" s="22"/>
      <c r="R134" s="22"/>
      <c r="S134" s="22"/>
      <c r="T134" s="22"/>
      <c r="U134" s="22"/>
      <c r="V134" s="22"/>
      <c r="W134" s="22"/>
    </row>
    <row r="135" ht="31.4" customHeight="1" spans="1:23">
      <c r="A135" s="119" t="s">
        <v>53</v>
      </c>
      <c r="B135" s="115" t="s">
        <v>278</v>
      </c>
      <c r="C135" s="23" t="s">
        <v>203</v>
      </c>
      <c r="D135" s="23" t="s">
        <v>84</v>
      </c>
      <c r="E135" s="23" t="s">
        <v>85</v>
      </c>
      <c r="F135" s="23" t="s">
        <v>204</v>
      </c>
      <c r="G135" s="23" t="s">
        <v>205</v>
      </c>
      <c r="H135" s="22">
        <v>282240</v>
      </c>
      <c r="I135" s="22">
        <v>282240</v>
      </c>
      <c r="J135" s="22">
        <v>70560</v>
      </c>
      <c r="K135" s="22"/>
      <c r="L135" s="22">
        <v>211680</v>
      </c>
      <c r="M135" s="22"/>
      <c r="N135" s="22"/>
      <c r="O135" s="22"/>
      <c r="P135" s="22"/>
      <c r="Q135" s="22"/>
      <c r="R135" s="22"/>
      <c r="S135" s="22"/>
      <c r="T135" s="22"/>
      <c r="U135" s="22"/>
      <c r="V135" s="22"/>
      <c r="W135" s="22"/>
    </row>
    <row r="136" ht="31.4" customHeight="1" spans="1:23">
      <c r="A136" s="119" t="s">
        <v>53</v>
      </c>
      <c r="B136" s="115" t="s">
        <v>279</v>
      </c>
      <c r="C136" s="23" t="s">
        <v>207</v>
      </c>
      <c r="D136" s="23" t="s">
        <v>84</v>
      </c>
      <c r="E136" s="23" t="s">
        <v>85</v>
      </c>
      <c r="F136" s="23" t="s">
        <v>208</v>
      </c>
      <c r="G136" s="23" t="s">
        <v>207</v>
      </c>
      <c r="H136" s="22">
        <v>81252.64</v>
      </c>
      <c r="I136" s="22">
        <v>81252.64</v>
      </c>
      <c r="J136" s="22">
        <v>20313.16</v>
      </c>
      <c r="K136" s="22"/>
      <c r="L136" s="22">
        <v>60939.48</v>
      </c>
      <c r="M136" s="22"/>
      <c r="N136" s="22"/>
      <c r="O136" s="22"/>
      <c r="P136" s="22"/>
      <c r="Q136" s="22"/>
      <c r="R136" s="22"/>
      <c r="S136" s="22"/>
      <c r="T136" s="22"/>
      <c r="U136" s="22"/>
      <c r="V136" s="22"/>
      <c r="W136" s="22"/>
    </row>
    <row r="137" ht="31.4" customHeight="1" spans="1:23">
      <c r="A137" s="119" t="s">
        <v>53</v>
      </c>
      <c r="B137" s="115" t="s">
        <v>280</v>
      </c>
      <c r="C137" s="23" t="s">
        <v>210</v>
      </c>
      <c r="D137" s="23" t="s">
        <v>84</v>
      </c>
      <c r="E137" s="23" t="s">
        <v>85</v>
      </c>
      <c r="F137" s="23" t="s">
        <v>211</v>
      </c>
      <c r="G137" s="23" t="s">
        <v>212</v>
      </c>
      <c r="H137" s="22">
        <v>58388.42</v>
      </c>
      <c r="I137" s="22">
        <v>58388.42</v>
      </c>
      <c r="J137" s="22">
        <v>14597.11</v>
      </c>
      <c r="K137" s="22"/>
      <c r="L137" s="22">
        <v>43791.31</v>
      </c>
      <c r="M137" s="22"/>
      <c r="N137" s="22"/>
      <c r="O137" s="22"/>
      <c r="P137" s="22"/>
      <c r="Q137" s="22"/>
      <c r="R137" s="22"/>
      <c r="S137" s="22"/>
      <c r="T137" s="22"/>
      <c r="U137" s="22"/>
      <c r="V137" s="22"/>
      <c r="W137" s="22"/>
    </row>
    <row r="138" ht="31.4" customHeight="1" spans="1:23">
      <c r="A138" s="119" t="s">
        <v>53</v>
      </c>
      <c r="B138" s="115" t="s">
        <v>280</v>
      </c>
      <c r="C138" s="23" t="s">
        <v>210</v>
      </c>
      <c r="D138" s="23" t="s">
        <v>84</v>
      </c>
      <c r="E138" s="23" t="s">
        <v>85</v>
      </c>
      <c r="F138" s="23" t="s">
        <v>215</v>
      </c>
      <c r="G138" s="23" t="s">
        <v>216</v>
      </c>
      <c r="H138" s="22">
        <v>10000</v>
      </c>
      <c r="I138" s="22">
        <v>10000</v>
      </c>
      <c r="J138" s="22">
        <v>2500</v>
      </c>
      <c r="K138" s="22"/>
      <c r="L138" s="22">
        <v>7500</v>
      </c>
      <c r="M138" s="22"/>
      <c r="N138" s="22"/>
      <c r="O138" s="22"/>
      <c r="P138" s="22"/>
      <c r="Q138" s="22"/>
      <c r="R138" s="22"/>
      <c r="S138" s="22"/>
      <c r="T138" s="22"/>
      <c r="U138" s="22"/>
      <c r="V138" s="22"/>
      <c r="W138" s="22"/>
    </row>
    <row r="139" ht="31.4" customHeight="1" spans="1:23">
      <c r="A139" s="119" t="s">
        <v>53</v>
      </c>
      <c r="B139" s="115" t="s">
        <v>280</v>
      </c>
      <c r="C139" s="23" t="s">
        <v>210</v>
      </c>
      <c r="D139" s="23" t="s">
        <v>84</v>
      </c>
      <c r="E139" s="23" t="s">
        <v>85</v>
      </c>
      <c r="F139" s="23" t="s">
        <v>217</v>
      </c>
      <c r="G139" s="23" t="s">
        <v>218</v>
      </c>
      <c r="H139" s="22">
        <v>27000</v>
      </c>
      <c r="I139" s="22">
        <v>27000</v>
      </c>
      <c r="J139" s="22">
        <v>6750</v>
      </c>
      <c r="K139" s="22"/>
      <c r="L139" s="22">
        <v>20250</v>
      </c>
      <c r="M139" s="22"/>
      <c r="N139" s="22"/>
      <c r="O139" s="22"/>
      <c r="P139" s="22"/>
      <c r="Q139" s="22"/>
      <c r="R139" s="22"/>
      <c r="S139" s="22"/>
      <c r="T139" s="22"/>
      <c r="U139" s="22"/>
      <c r="V139" s="22"/>
      <c r="W139" s="22"/>
    </row>
    <row r="140" ht="31.4" customHeight="1" spans="1:23">
      <c r="A140" s="119" t="s">
        <v>53</v>
      </c>
      <c r="B140" s="115" t="s">
        <v>280</v>
      </c>
      <c r="C140" s="23" t="s">
        <v>210</v>
      </c>
      <c r="D140" s="23" t="s">
        <v>84</v>
      </c>
      <c r="E140" s="23" t="s">
        <v>85</v>
      </c>
      <c r="F140" s="23" t="s">
        <v>219</v>
      </c>
      <c r="G140" s="23" t="s">
        <v>220</v>
      </c>
      <c r="H140" s="22">
        <v>132600</v>
      </c>
      <c r="I140" s="22">
        <v>132600</v>
      </c>
      <c r="J140" s="22"/>
      <c r="K140" s="22"/>
      <c r="L140" s="22">
        <v>132600</v>
      </c>
      <c r="M140" s="22"/>
      <c r="N140" s="22"/>
      <c r="O140" s="22"/>
      <c r="P140" s="22"/>
      <c r="Q140" s="22"/>
      <c r="R140" s="22"/>
      <c r="S140" s="22"/>
      <c r="T140" s="22"/>
      <c r="U140" s="22"/>
      <c r="V140" s="22"/>
      <c r="W140" s="22"/>
    </row>
    <row r="141" ht="31.4" customHeight="1" spans="1:23">
      <c r="A141" s="119" t="s">
        <v>53</v>
      </c>
      <c r="B141" s="115" t="s">
        <v>280</v>
      </c>
      <c r="C141" s="23" t="s">
        <v>210</v>
      </c>
      <c r="D141" s="23" t="s">
        <v>84</v>
      </c>
      <c r="E141" s="23" t="s">
        <v>85</v>
      </c>
      <c r="F141" s="23" t="s">
        <v>281</v>
      </c>
      <c r="G141" s="23" t="s">
        <v>282</v>
      </c>
      <c r="H141" s="22">
        <v>14000</v>
      </c>
      <c r="I141" s="22">
        <v>14000</v>
      </c>
      <c r="J141" s="22">
        <v>3500</v>
      </c>
      <c r="K141" s="22"/>
      <c r="L141" s="22">
        <v>10500</v>
      </c>
      <c r="M141" s="22"/>
      <c r="N141" s="22"/>
      <c r="O141" s="22"/>
      <c r="P141" s="22"/>
      <c r="Q141" s="22"/>
      <c r="R141" s="22"/>
      <c r="S141" s="22"/>
      <c r="T141" s="22"/>
      <c r="U141" s="22"/>
      <c r="V141" s="22"/>
      <c r="W141" s="22"/>
    </row>
    <row r="142" ht="31.4" customHeight="1" spans="1:23">
      <c r="A142" s="119" t="s">
        <v>53</v>
      </c>
      <c r="B142" s="115" t="s">
        <v>280</v>
      </c>
      <c r="C142" s="23" t="s">
        <v>210</v>
      </c>
      <c r="D142" s="23" t="s">
        <v>84</v>
      </c>
      <c r="E142" s="23" t="s">
        <v>85</v>
      </c>
      <c r="F142" s="23" t="s">
        <v>283</v>
      </c>
      <c r="G142" s="23" t="s">
        <v>284</v>
      </c>
      <c r="H142" s="22">
        <v>2000</v>
      </c>
      <c r="I142" s="22">
        <v>2000</v>
      </c>
      <c r="J142" s="22">
        <v>500</v>
      </c>
      <c r="K142" s="22"/>
      <c r="L142" s="22">
        <v>1500</v>
      </c>
      <c r="M142" s="22"/>
      <c r="N142" s="22"/>
      <c r="O142" s="22"/>
      <c r="P142" s="22"/>
      <c r="Q142" s="22"/>
      <c r="R142" s="22"/>
      <c r="S142" s="22"/>
      <c r="T142" s="22"/>
      <c r="U142" s="22"/>
      <c r="V142" s="22"/>
      <c r="W142" s="22"/>
    </row>
    <row r="143" ht="31.4" customHeight="1" spans="1:23">
      <c r="A143" s="119" t="s">
        <v>53</v>
      </c>
      <c r="B143" s="115" t="s">
        <v>280</v>
      </c>
      <c r="C143" s="23" t="s">
        <v>210</v>
      </c>
      <c r="D143" s="23" t="s">
        <v>84</v>
      </c>
      <c r="E143" s="23" t="s">
        <v>85</v>
      </c>
      <c r="F143" s="23" t="s">
        <v>252</v>
      </c>
      <c r="G143" s="23" t="s">
        <v>253</v>
      </c>
      <c r="H143" s="22">
        <v>4200</v>
      </c>
      <c r="I143" s="22">
        <v>4200</v>
      </c>
      <c r="J143" s="22">
        <v>1050</v>
      </c>
      <c r="K143" s="22"/>
      <c r="L143" s="22">
        <v>3150</v>
      </c>
      <c r="M143" s="22"/>
      <c r="N143" s="22"/>
      <c r="O143" s="22"/>
      <c r="P143" s="22"/>
      <c r="Q143" s="22"/>
      <c r="R143" s="22"/>
      <c r="S143" s="22"/>
      <c r="T143" s="22"/>
      <c r="U143" s="22"/>
      <c r="V143" s="22"/>
      <c r="W143" s="22"/>
    </row>
    <row r="144" ht="31.4" customHeight="1" spans="1:23">
      <c r="A144" s="119" t="s">
        <v>53</v>
      </c>
      <c r="B144" s="115" t="s">
        <v>280</v>
      </c>
      <c r="C144" s="23" t="s">
        <v>210</v>
      </c>
      <c r="D144" s="23" t="s">
        <v>84</v>
      </c>
      <c r="E144" s="23" t="s">
        <v>85</v>
      </c>
      <c r="F144" s="23" t="s">
        <v>204</v>
      </c>
      <c r="G144" s="23" t="s">
        <v>205</v>
      </c>
      <c r="H144" s="22">
        <v>26880</v>
      </c>
      <c r="I144" s="22">
        <v>26880</v>
      </c>
      <c r="J144" s="22">
        <v>6720</v>
      </c>
      <c r="K144" s="22"/>
      <c r="L144" s="22">
        <v>20160</v>
      </c>
      <c r="M144" s="22"/>
      <c r="N144" s="22"/>
      <c r="O144" s="22"/>
      <c r="P144" s="22"/>
      <c r="Q144" s="22"/>
      <c r="R144" s="22"/>
      <c r="S144" s="22"/>
      <c r="T144" s="22"/>
      <c r="U144" s="22"/>
      <c r="V144" s="22"/>
      <c r="W144" s="22"/>
    </row>
    <row r="145" ht="31.4" customHeight="1" spans="1:23">
      <c r="A145" s="119" t="s">
        <v>53</v>
      </c>
      <c r="B145" s="115" t="s">
        <v>280</v>
      </c>
      <c r="C145" s="23" t="s">
        <v>210</v>
      </c>
      <c r="D145" s="23" t="s">
        <v>84</v>
      </c>
      <c r="E145" s="23" t="s">
        <v>85</v>
      </c>
      <c r="F145" s="23" t="s">
        <v>221</v>
      </c>
      <c r="G145" s="23" t="s">
        <v>222</v>
      </c>
      <c r="H145" s="22">
        <v>99252.64</v>
      </c>
      <c r="I145" s="22">
        <v>99252.64</v>
      </c>
      <c r="J145" s="22">
        <v>24813.16</v>
      </c>
      <c r="K145" s="22"/>
      <c r="L145" s="22">
        <v>74439.48</v>
      </c>
      <c r="M145" s="22"/>
      <c r="N145" s="22"/>
      <c r="O145" s="22"/>
      <c r="P145" s="22"/>
      <c r="Q145" s="22"/>
      <c r="R145" s="22"/>
      <c r="S145" s="22"/>
      <c r="T145" s="22"/>
      <c r="U145" s="22"/>
      <c r="V145" s="22"/>
      <c r="W145" s="22"/>
    </row>
    <row r="146" ht="31.4" customHeight="1" spans="1:23">
      <c r="A146" s="119" t="s">
        <v>53</v>
      </c>
      <c r="B146" s="115" t="s">
        <v>280</v>
      </c>
      <c r="C146" s="23" t="s">
        <v>210</v>
      </c>
      <c r="D146" s="23" t="s">
        <v>96</v>
      </c>
      <c r="E146" s="23" t="s">
        <v>97</v>
      </c>
      <c r="F146" s="23" t="s">
        <v>221</v>
      </c>
      <c r="G146" s="23" t="s">
        <v>222</v>
      </c>
      <c r="H146" s="22">
        <v>8400</v>
      </c>
      <c r="I146" s="22"/>
      <c r="J146" s="22"/>
      <c r="K146" s="22"/>
      <c r="L146" s="22"/>
      <c r="M146" s="22"/>
      <c r="N146" s="22"/>
      <c r="O146" s="22"/>
      <c r="P146" s="22"/>
      <c r="Q146" s="22"/>
      <c r="R146" s="22">
        <v>8400</v>
      </c>
      <c r="S146" s="22"/>
      <c r="T146" s="22"/>
      <c r="U146" s="22"/>
      <c r="V146" s="22"/>
      <c r="W146" s="22">
        <v>8400</v>
      </c>
    </row>
    <row r="147" ht="31.4" customHeight="1" spans="1:23">
      <c r="A147" s="119" t="s">
        <v>53</v>
      </c>
      <c r="B147" s="115" t="s">
        <v>285</v>
      </c>
      <c r="C147" s="23" t="s">
        <v>224</v>
      </c>
      <c r="D147" s="23" t="s">
        <v>84</v>
      </c>
      <c r="E147" s="23" t="s">
        <v>85</v>
      </c>
      <c r="F147" s="23" t="s">
        <v>176</v>
      </c>
      <c r="G147" s="23" t="s">
        <v>177</v>
      </c>
      <c r="H147" s="22">
        <v>686196</v>
      </c>
      <c r="I147" s="22">
        <v>686196</v>
      </c>
      <c r="J147" s="22">
        <v>171549</v>
      </c>
      <c r="K147" s="22"/>
      <c r="L147" s="22">
        <v>514647</v>
      </c>
      <c r="M147" s="22"/>
      <c r="N147" s="22"/>
      <c r="O147" s="22"/>
      <c r="P147" s="22"/>
      <c r="Q147" s="22"/>
      <c r="R147" s="22"/>
      <c r="S147" s="22"/>
      <c r="T147" s="22"/>
      <c r="U147" s="22"/>
      <c r="V147" s="22"/>
      <c r="W147" s="22"/>
    </row>
    <row r="148" ht="31.4" customHeight="1" spans="1:23">
      <c r="A148" s="23" t="s">
        <v>55</v>
      </c>
      <c r="B148" s="23"/>
      <c r="C148" s="23"/>
      <c r="D148" s="23"/>
      <c r="E148" s="23"/>
      <c r="F148" s="23"/>
      <c r="G148" s="23"/>
      <c r="H148" s="22">
        <v>6325678.25</v>
      </c>
      <c r="I148" s="22">
        <v>6325678.25</v>
      </c>
      <c r="J148" s="22">
        <v>1561748.5</v>
      </c>
      <c r="K148" s="22"/>
      <c r="L148" s="22">
        <v>4763929.75</v>
      </c>
      <c r="M148" s="22"/>
      <c r="N148" s="22"/>
      <c r="O148" s="22"/>
      <c r="P148" s="22"/>
      <c r="Q148" s="22"/>
      <c r="R148" s="22"/>
      <c r="S148" s="22"/>
      <c r="T148" s="22"/>
      <c r="U148" s="22"/>
      <c r="V148" s="22"/>
      <c r="W148" s="22"/>
    </row>
    <row r="149" ht="31.4" customHeight="1" spans="1:23">
      <c r="A149" s="119" t="s">
        <v>55</v>
      </c>
      <c r="B149" s="115" t="s">
        <v>286</v>
      </c>
      <c r="C149" s="23" t="s">
        <v>171</v>
      </c>
      <c r="D149" s="23" t="s">
        <v>84</v>
      </c>
      <c r="E149" s="23" t="s">
        <v>85</v>
      </c>
      <c r="F149" s="23" t="s">
        <v>172</v>
      </c>
      <c r="G149" s="23" t="s">
        <v>173</v>
      </c>
      <c r="H149" s="22">
        <v>1048660.2</v>
      </c>
      <c r="I149" s="22">
        <v>1048660.2</v>
      </c>
      <c r="J149" s="22">
        <v>262165.05</v>
      </c>
      <c r="K149" s="22"/>
      <c r="L149" s="22">
        <v>786495.15</v>
      </c>
      <c r="M149" s="22"/>
      <c r="N149" s="22"/>
      <c r="O149" s="22"/>
      <c r="P149" s="22"/>
      <c r="Q149" s="22"/>
      <c r="R149" s="22"/>
      <c r="S149" s="22"/>
      <c r="T149" s="22"/>
      <c r="U149" s="22"/>
      <c r="V149" s="22"/>
      <c r="W149" s="22"/>
    </row>
    <row r="150" ht="31.4" customHeight="1" spans="1:23">
      <c r="A150" s="119" t="s">
        <v>55</v>
      </c>
      <c r="B150" s="115" t="s">
        <v>286</v>
      </c>
      <c r="C150" s="23" t="s">
        <v>171</v>
      </c>
      <c r="D150" s="23" t="s">
        <v>84</v>
      </c>
      <c r="E150" s="23" t="s">
        <v>85</v>
      </c>
      <c r="F150" s="23" t="s">
        <v>174</v>
      </c>
      <c r="G150" s="23" t="s">
        <v>175</v>
      </c>
      <c r="H150" s="22">
        <v>1396105.2</v>
      </c>
      <c r="I150" s="22">
        <v>1396105.2</v>
      </c>
      <c r="J150" s="22">
        <v>349026.3</v>
      </c>
      <c r="K150" s="22"/>
      <c r="L150" s="22">
        <v>1047078.9</v>
      </c>
      <c r="M150" s="22"/>
      <c r="N150" s="22"/>
      <c r="O150" s="22"/>
      <c r="P150" s="22"/>
      <c r="Q150" s="22"/>
      <c r="R150" s="22"/>
      <c r="S150" s="22"/>
      <c r="T150" s="22"/>
      <c r="U150" s="22"/>
      <c r="V150" s="22"/>
      <c r="W150" s="22"/>
    </row>
    <row r="151" ht="31.4" customHeight="1" spans="1:23">
      <c r="A151" s="119" t="s">
        <v>55</v>
      </c>
      <c r="B151" s="115" t="s">
        <v>286</v>
      </c>
      <c r="C151" s="23" t="s">
        <v>171</v>
      </c>
      <c r="D151" s="23" t="s">
        <v>84</v>
      </c>
      <c r="E151" s="23" t="s">
        <v>85</v>
      </c>
      <c r="F151" s="23" t="s">
        <v>176</v>
      </c>
      <c r="G151" s="23" t="s">
        <v>177</v>
      </c>
      <c r="H151" s="22">
        <v>94513.35</v>
      </c>
      <c r="I151" s="22">
        <v>94513.35</v>
      </c>
      <c r="J151" s="22">
        <v>23628.34</v>
      </c>
      <c r="K151" s="22"/>
      <c r="L151" s="22">
        <v>70885.01</v>
      </c>
      <c r="M151" s="22"/>
      <c r="N151" s="22"/>
      <c r="O151" s="22"/>
      <c r="P151" s="22"/>
      <c r="Q151" s="22"/>
      <c r="R151" s="22"/>
      <c r="S151" s="22"/>
      <c r="T151" s="22"/>
      <c r="U151" s="22"/>
      <c r="V151" s="22"/>
      <c r="W151" s="22"/>
    </row>
    <row r="152" ht="31.4" customHeight="1" spans="1:23">
      <c r="A152" s="119" t="s">
        <v>55</v>
      </c>
      <c r="B152" s="115" t="s">
        <v>287</v>
      </c>
      <c r="C152" s="23" t="s">
        <v>179</v>
      </c>
      <c r="D152" s="23" t="s">
        <v>98</v>
      </c>
      <c r="E152" s="23" t="s">
        <v>99</v>
      </c>
      <c r="F152" s="23" t="s">
        <v>180</v>
      </c>
      <c r="G152" s="23" t="s">
        <v>181</v>
      </c>
      <c r="H152" s="22">
        <v>435505.56</v>
      </c>
      <c r="I152" s="22">
        <v>435505.56</v>
      </c>
      <c r="J152" s="22">
        <v>108876.39</v>
      </c>
      <c r="K152" s="22"/>
      <c r="L152" s="22">
        <v>326629.17</v>
      </c>
      <c r="M152" s="22"/>
      <c r="N152" s="22"/>
      <c r="O152" s="22"/>
      <c r="P152" s="22"/>
      <c r="Q152" s="22"/>
      <c r="R152" s="22"/>
      <c r="S152" s="22"/>
      <c r="T152" s="22"/>
      <c r="U152" s="22"/>
      <c r="V152" s="22"/>
      <c r="W152" s="22"/>
    </row>
    <row r="153" ht="31.4" customHeight="1" spans="1:23">
      <c r="A153" s="119" t="s">
        <v>55</v>
      </c>
      <c r="B153" s="115" t="s">
        <v>287</v>
      </c>
      <c r="C153" s="23" t="s">
        <v>179</v>
      </c>
      <c r="D153" s="23" t="s">
        <v>102</v>
      </c>
      <c r="E153" s="23" t="s">
        <v>101</v>
      </c>
      <c r="F153" s="23" t="s">
        <v>182</v>
      </c>
      <c r="G153" s="23" t="s">
        <v>183</v>
      </c>
      <c r="H153" s="22">
        <v>5143.15</v>
      </c>
      <c r="I153" s="22">
        <v>5143.15</v>
      </c>
      <c r="J153" s="22">
        <v>1285.79</v>
      </c>
      <c r="K153" s="22"/>
      <c r="L153" s="22">
        <v>3857.36</v>
      </c>
      <c r="M153" s="22"/>
      <c r="N153" s="22"/>
      <c r="O153" s="22"/>
      <c r="P153" s="22"/>
      <c r="Q153" s="22"/>
      <c r="R153" s="22"/>
      <c r="S153" s="22"/>
      <c r="T153" s="22"/>
      <c r="U153" s="22"/>
      <c r="V153" s="22"/>
      <c r="W153" s="22"/>
    </row>
    <row r="154" ht="31.4" customHeight="1" spans="1:23">
      <c r="A154" s="119" t="s">
        <v>55</v>
      </c>
      <c r="B154" s="115" t="s">
        <v>287</v>
      </c>
      <c r="C154" s="23" t="s">
        <v>179</v>
      </c>
      <c r="D154" s="23" t="s">
        <v>107</v>
      </c>
      <c r="E154" s="23" t="s">
        <v>108</v>
      </c>
      <c r="F154" s="23" t="s">
        <v>184</v>
      </c>
      <c r="G154" s="23" t="s">
        <v>185</v>
      </c>
      <c r="H154" s="22">
        <v>198699.41</v>
      </c>
      <c r="I154" s="22">
        <v>198699.41</v>
      </c>
      <c r="J154" s="22">
        <v>49674.85</v>
      </c>
      <c r="K154" s="22"/>
      <c r="L154" s="22">
        <v>149024.56</v>
      </c>
      <c r="M154" s="22"/>
      <c r="N154" s="22"/>
      <c r="O154" s="22"/>
      <c r="P154" s="22"/>
      <c r="Q154" s="22"/>
      <c r="R154" s="22"/>
      <c r="S154" s="22"/>
      <c r="T154" s="22"/>
      <c r="U154" s="22"/>
      <c r="V154" s="22"/>
      <c r="W154" s="22"/>
    </row>
    <row r="155" ht="31.4" customHeight="1" spans="1:23">
      <c r="A155" s="119" t="s">
        <v>55</v>
      </c>
      <c r="B155" s="115" t="s">
        <v>287</v>
      </c>
      <c r="C155" s="23" t="s">
        <v>179</v>
      </c>
      <c r="D155" s="23" t="s">
        <v>111</v>
      </c>
      <c r="E155" s="23" t="s">
        <v>112</v>
      </c>
      <c r="F155" s="23" t="s">
        <v>188</v>
      </c>
      <c r="G155" s="23" t="s">
        <v>189</v>
      </c>
      <c r="H155" s="22">
        <v>132005.83</v>
      </c>
      <c r="I155" s="22">
        <v>132005.83</v>
      </c>
      <c r="J155" s="22">
        <v>33001.46</v>
      </c>
      <c r="K155" s="22"/>
      <c r="L155" s="22">
        <v>99004.37</v>
      </c>
      <c r="M155" s="22"/>
      <c r="N155" s="22"/>
      <c r="O155" s="22"/>
      <c r="P155" s="22"/>
      <c r="Q155" s="22"/>
      <c r="R155" s="22"/>
      <c r="S155" s="22"/>
      <c r="T155" s="22"/>
      <c r="U155" s="22"/>
      <c r="V155" s="22"/>
      <c r="W155" s="22"/>
    </row>
    <row r="156" ht="31.4" customHeight="1" spans="1:23">
      <c r="A156" s="119" t="s">
        <v>55</v>
      </c>
      <c r="B156" s="115" t="s">
        <v>287</v>
      </c>
      <c r="C156" s="23" t="s">
        <v>179</v>
      </c>
      <c r="D156" s="23" t="s">
        <v>113</v>
      </c>
      <c r="E156" s="23" t="s">
        <v>114</v>
      </c>
      <c r="F156" s="23" t="s">
        <v>182</v>
      </c>
      <c r="G156" s="23" t="s">
        <v>183</v>
      </c>
      <c r="H156" s="22">
        <v>6703.2</v>
      </c>
      <c r="I156" s="22">
        <v>6703.2</v>
      </c>
      <c r="J156" s="22">
        <v>6703.2</v>
      </c>
      <c r="K156" s="22"/>
      <c r="L156" s="22"/>
      <c r="M156" s="22"/>
      <c r="N156" s="22"/>
      <c r="O156" s="22"/>
      <c r="P156" s="22"/>
      <c r="Q156" s="22"/>
      <c r="R156" s="22"/>
      <c r="S156" s="22"/>
      <c r="T156" s="22"/>
      <c r="U156" s="22"/>
      <c r="V156" s="22"/>
      <c r="W156" s="22"/>
    </row>
    <row r="157" ht="31.4" customHeight="1" spans="1:23">
      <c r="A157" s="119" t="s">
        <v>55</v>
      </c>
      <c r="B157" s="115" t="s">
        <v>288</v>
      </c>
      <c r="C157" s="23" t="s">
        <v>120</v>
      </c>
      <c r="D157" s="23" t="s">
        <v>119</v>
      </c>
      <c r="E157" s="23" t="s">
        <v>120</v>
      </c>
      <c r="F157" s="23" t="s">
        <v>191</v>
      </c>
      <c r="G157" s="23" t="s">
        <v>120</v>
      </c>
      <c r="H157" s="22">
        <v>351874.53</v>
      </c>
      <c r="I157" s="22">
        <v>351874.53</v>
      </c>
      <c r="J157" s="22">
        <v>87968.63</v>
      </c>
      <c r="K157" s="22"/>
      <c r="L157" s="22">
        <v>263905.9</v>
      </c>
      <c r="M157" s="22"/>
      <c r="N157" s="22"/>
      <c r="O157" s="22"/>
      <c r="P157" s="22"/>
      <c r="Q157" s="22"/>
      <c r="R157" s="22"/>
      <c r="S157" s="22"/>
      <c r="T157" s="22"/>
      <c r="U157" s="22"/>
      <c r="V157" s="22"/>
      <c r="W157" s="22"/>
    </row>
    <row r="158" ht="31.4" customHeight="1" spans="1:23">
      <c r="A158" s="119" t="s">
        <v>55</v>
      </c>
      <c r="B158" s="115" t="s">
        <v>289</v>
      </c>
      <c r="C158" s="23" t="s">
        <v>197</v>
      </c>
      <c r="D158" s="23" t="s">
        <v>84</v>
      </c>
      <c r="E158" s="23" t="s">
        <v>85</v>
      </c>
      <c r="F158" s="23" t="s">
        <v>198</v>
      </c>
      <c r="G158" s="23" t="s">
        <v>199</v>
      </c>
      <c r="H158" s="22">
        <v>34300</v>
      </c>
      <c r="I158" s="22">
        <v>34300</v>
      </c>
      <c r="J158" s="22"/>
      <c r="K158" s="22"/>
      <c r="L158" s="22">
        <v>34300</v>
      </c>
      <c r="M158" s="22"/>
      <c r="N158" s="22"/>
      <c r="O158" s="22"/>
      <c r="P158" s="22"/>
      <c r="Q158" s="22"/>
      <c r="R158" s="22"/>
      <c r="S158" s="22"/>
      <c r="T158" s="22"/>
      <c r="U158" s="22"/>
      <c r="V158" s="22"/>
      <c r="W158" s="22"/>
    </row>
    <row r="159" ht="31.4" customHeight="1" spans="1:23">
      <c r="A159" s="119" t="s">
        <v>55</v>
      </c>
      <c r="B159" s="115" t="s">
        <v>290</v>
      </c>
      <c r="C159" s="23" t="s">
        <v>150</v>
      </c>
      <c r="D159" s="23" t="s">
        <v>84</v>
      </c>
      <c r="E159" s="23" t="s">
        <v>85</v>
      </c>
      <c r="F159" s="23" t="s">
        <v>201</v>
      </c>
      <c r="G159" s="23" t="s">
        <v>150</v>
      </c>
      <c r="H159" s="22">
        <v>5000</v>
      </c>
      <c r="I159" s="22">
        <v>5000</v>
      </c>
      <c r="J159" s="22">
        <v>1250</v>
      </c>
      <c r="K159" s="22"/>
      <c r="L159" s="22">
        <v>3750</v>
      </c>
      <c r="M159" s="22"/>
      <c r="N159" s="22"/>
      <c r="O159" s="22"/>
      <c r="P159" s="22"/>
      <c r="Q159" s="22"/>
      <c r="R159" s="22"/>
      <c r="S159" s="22"/>
      <c r="T159" s="22"/>
      <c r="U159" s="22"/>
      <c r="V159" s="22"/>
      <c r="W159" s="22"/>
    </row>
    <row r="160" ht="31.4" customHeight="1" spans="1:23">
      <c r="A160" s="119" t="s">
        <v>55</v>
      </c>
      <c r="B160" s="115" t="s">
        <v>291</v>
      </c>
      <c r="C160" s="23" t="s">
        <v>203</v>
      </c>
      <c r="D160" s="23" t="s">
        <v>84</v>
      </c>
      <c r="E160" s="23" t="s">
        <v>85</v>
      </c>
      <c r="F160" s="23" t="s">
        <v>204</v>
      </c>
      <c r="G160" s="23" t="s">
        <v>205</v>
      </c>
      <c r="H160" s="22">
        <v>174510</v>
      </c>
      <c r="I160" s="22">
        <v>174510</v>
      </c>
      <c r="J160" s="22">
        <v>43627.5</v>
      </c>
      <c r="K160" s="22"/>
      <c r="L160" s="22">
        <v>130882.5</v>
      </c>
      <c r="M160" s="22"/>
      <c r="N160" s="22"/>
      <c r="O160" s="22"/>
      <c r="P160" s="22"/>
      <c r="Q160" s="22"/>
      <c r="R160" s="22"/>
      <c r="S160" s="22"/>
      <c r="T160" s="22"/>
      <c r="U160" s="22"/>
      <c r="V160" s="22"/>
      <c r="W160" s="22"/>
    </row>
    <row r="161" ht="31.4" customHeight="1" spans="1:23">
      <c r="A161" s="119" t="s">
        <v>55</v>
      </c>
      <c r="B161" s="115" t="s">
        <v>292</v>
      </c>
      <c r="C161" s="23" t="s">
        <v>207</v>
      </c>
      <c r="D161" s="23" t="s">
        <v>84</v>
      </c>
      <c r="E161" s="23" t="s">
        <v>85</v>
      </c>
      <c r="F161" s="23" t="s">
        <v>208</v>
      </c>
      <c r="G161" s="23" t="s">
        <v>207</v>
      </c>
      <c r="H161" s="22">
        <v>56900.3</v>
      </c>
      <c r="I161" s="22">
        <v>56900.3</v>
      </c>
      <c r="J161" s="22">
        <v>14225.08</v>
      </c>
      <c r="K161" s="22"/>
      <c r="L161" s="22">
        <v>42675.22</v>
      </c>
      <c r="M161" s="22"/>
      <c r="N161" s="22"/>
      <c r="O161" s="22"/>
      <c r="P161" s="22"/>
      <c r="Q161" s="22"/>
      <c r="R161" s="22"/>
      <c r="S161" s="22"/>
      <c r="T161" s="22"/>
      <c r="U161" s="22"/>
      <c r="V161" s="22"/>
      <c r="W161" s="22"/>
    </row>
    <row r="162" ht="31.4" customHeight="1" spans="1:23">
      <c r="A162" s="119" t="s">
        <v>55</v>
      </c>
      <c r="B162" s="115" t="s">
        <v>293</v>
      </c>
      <c r="C162" s="23" t="s">
        <v>210</v>
      </c>
      <c r="D162" s="23" t="s">
        <v>84</v>
      </c>
      <c r="E162" s="23" t="s">
        <v>85</v>
      </c>
      <c r="F162" s="23" t="s">
        <v>211</v>
      </c>
      <c r="G162" s="23" t="s">
        <v>212</v>
      </c>
      <c r="H162" s="22">
        <v>72872.96</v>
      </c>
      <c r="I162" s="22">
        <v>72872.96</v>
      </c>
      <c r="J162" s="22"/>
      <c r="K162" s="22"/>
      <c r="L162" s="22">
        <v>72872.96</v>
      </c>
      <c r="M162" s="22"/>
      <c r="N162" s="22"/>
      <c r="O162" s="22"/>
      <c r="P162" s="22"/>
      <c r="Q162" s="22"/>
      <c r="R162" s="22"/>
      <c r="S162" s="22"/>
      <c r="T162" s="22"/>
      <c r="U162" s="22"/>
      <c r="V162" s="22"/>
      <c r="W162" s="22"/>
    </row>
    <row r="163" ht="31.4" customHeight="1" spans="1:23">
      <c r="A163" s="119" t="s">
        <v>55</v>
      </c>
      <c r="B163" s="115" t="s">
        <v>293</v>
      </c>
      <c r="C163" s="23" t="s">
        <v>210</v>
      </c>
      <c r="D163" s="23" t="s">
        <v>84</v>
      </c>
      <c r="E163" s="23" t="s">
        <v>85</v>
      </c>
      <c r="F163" s="23" t="s">
        <v>213</v>
      </c>
      <c r="G163" s="23" t="s">
        <v>214</v>
      </c>
      <c r="H163" s="22">
        <v>3000</v>
      </c>
      <c r="I163" s="22">
        <v>3000</v>
      </c>
      <c r="J163" s="22">
        <v>750</v>
      </c>
      <c r="K163" s="22"/>
      <c r="L163" s="22">
        <v>2250</v>
      </c>
      <c r="M163" s="22"/>
      <c r="N163" s="22"/>
      <c r="O163" s="22"/>
      <c r="P163" s="22"/>
      <c r="Q163" s="22"/>
      <c r="R163" s="22"/>
      <c r="S163" s="22"/>
      <c r="T163" s="22"/>
      <c r="U163" s="22"/>
      <c r="V163" s="22"/>
      <c r="W163" s="22"/>
    </row>
    <row r="164" ht="31.4" customHeight="1" spans="1:23">
      <c r="A164" s="119" t="s">
        <v>55</v>
      </c>
      <c r="B164" s="115" t="s">
        <v>293</v>
      </c>
      <c r="C164" s="23" t="s">
        <v>210</v>
      </c>
      <c r="D164" s="23" t="s">
        <v>84</v>
      </c>
      <c r="E164" s="23" t="s">
        <v>85</v>
      </c>
      <c r="F164" s="23" t="s">
        <v>294</v>
      </c>
      <c r="G164" s="23" t="s">
        <v>295</v>
      </c>
      <c r="H164" s="22">
        <v>200</v>
      </c>
      <c r="I164" s="22">
        <v>200</v>
      </c>
      <c r="J164" s="22">
        <v>50</v>
      </c>
      <c r="K164" s="22"/>
      <c r="L164" s="22">
        <v>150</v>
      </c>
      <c r="M164" s="22"/>
      <c r="N164" s="22"/>
      <c r="O164" s="22"/>
      <c r="P164" s="22"/>
      <c r="Q164" s="22"/>
      <c r="R164" s="22"/>
      <c r="S164" s="22"/>
      <c r="T164" s="22"/>
      <c r="U164" s="22"/>
      <c r="V164" s="22"/>
      <c r="W164" s="22"/>
    </row>
    <row r="165" ht="31.4" customHeight="1" spans="1:23">
      <c r="A165" s="119" t="s">
        <v>55</v>
      </c>
      <c r="B165" s="115" t="s">
        <v>293</v>
      </c>
      <c r="C165" s="23" t="s">
        <v>210</v>
      </c>
      <c r="D165" s="23" t="s">
        <v>84</v>
      </c>
      <c r="E165" s="23" t="s">
        <v>85</v>
      </c>
      <c r="F165" s="23" t="s">
        <v>215</v>
      </c>
      <c r="G165" s="23" t="s">
        <v>216</v>
      </c>
      <c r="H165" s="22">
        <v>3000</v>
      </c>
      <c r="I165" s="22">
        <v>3000</v>
      </c>
      <c r="J165" s="22">
        <v>750</v>
      </c>
      <c r="K165" s="22"/>
      <c r="L165" s="22">
        <v>2250</v>
      </c>
      <c r="M165" s="22"/>
      <c r="N165" s="22"/>
      <c r="O165" s="22"/>
      <c r="P165" s="22"/>
      <c r="Q165" s="22"/>
      <c r="R165" s="22"/>
      <c r="S165" s="22"/>
      <c r="T165" s="22"/>
      <c r="U165" s="22"/>
      <c r="V165" s="22"/>
      <c r="W165" s="22"/>
    </row>
    <row r="166" ht="31.4" customHeight="1" spans="1:23">
      <c r="A166" s="119" t="s">
        <v>55</v>
      </c>
      <c r="B166" s="115" t="s">
        <v>293</v>
      </c>
      <c r="C166" s="23" t="s">
        <v>210</v>
      </c>
      <c r="D166" s="23" t="s">
        <v>84</v>
      </c>
      <c r="E166" s="23" t="s">
        <v>85</v>
      </c>
      <c r="F166" s="23" t="s">
        <v>217</v>
      </c>
      <c r="G166" s="23" t="s">
        <v>218</v>
      </c>
      <c r="H166" s="22">
        <v>13000</v>
      </c>
      <c r="I166" s="22">
        <v>13000</v>
      </c>
      <c r="J166" s="22">
        <v>3250</v>
      </c>
      <c r="K166" s="22"/>
      <c r="L166" s="22">
        <v>9750</v>
      </c>
      <c r="M166" s="22"/>
      <c r="N166" s="22"/>
      <c r="O166" s="22"/>
      <c r="P166" s="22"/>
      <c r="Q166" s="22"/>
      <c r="R166" s="22"/>
      <c r="S166" s="22"/>
      <c r="T166" s="22"/>
      <c r="U166" s="22"/>
      <c r="V166" s="22"/>
      <c r="W166" s="22"/>
    </row>
    <row r="167" ht="31.4" customHeight="1" spans="1:23">
      <c r="A167" s="119" t="s">
        <v>55</v>
      </c>
      <c r="B167" s="115" t="s">
        <v>293</v>
      </c>
      <c r="C167" s="23" t="s">
        <v>210</v>
      </c>
      <c r="D167" s="23" t="s">
        <v>84</v>
      </c>
      <c r="E167" s="23" t="s">
        <v>85</v>
      </c>
      <c r="F167" s="23" t="s">
        <v>219</v>
      </c>
      <c r="G167" s="23" t="s">
        <v>220</v>
      </c>
      <c r="H167" s="22">
        <v>12000</v>
      </c>
      <c r="I167" s="22">
        <v>12000</v>
      </c>
      <c r="J167" s="22">
        <v>3000</v>
      </c>
      <c r="K167" s="22"/>
      <c r="L167" s="22">
        <v>9000</v>
      </c>
      <c r="M167" s="22"/>
      <c r="N167" s="22"/>
      <c r="O167" s="22"/>
      <c r="P167" s="22"/>
      <c r="Q167" s="22"/>
      <c r="R167" s="22"/>
      <c r="S167" s="22"/>
      <c r="T167" s="22"/>
      <c r="U167" s="22"/>
      <c r="V167" s="22"/>
      <c r="W167" s="22"/>
    </row>
    <row r="168" ht="31.4" customHeight="1" spans="1:23">
      <c r="A168" s="119" t="s">
        <v>55</v>
      </c>
      <c r="B168" s="115" t="s">
        <v>293</v>
      </c>
      <c r="C168" s="23" t="s">
        <v>210</v>
      </c>
      <c r="D168" s="23" t="s">
        <v>84</v>
      </c>
      <c r="E168" s="23" t="s">
        <v>85</v>
      </c>
      <c r="F168" s="23" t="s">
        <v>283</v>
      </c>
      <c r="G168" s="23" t="s">
        <v>284</v>
      </c>
      <c r="H168" s="22">
        <v>5000</v>
      </c>
      <c r="I168" s="22">
        <v>5000</v>
      </c>
      <c r="J168" s="22">
        <v>1250</v>
      </c>
      <c r="K168" s="22"/>
      <c r="L168" s="22">
        <v>3750</v>
      </c>
      <c r="M168" s="22"/>
      <c r="N168" s="22"/>
      <c r="O168" s="22"/>
      <c r="P168" s="22"/>
      <c r="Q168" s="22"/>
      <c r="R168" s="22"/>
      <c r="S168" s="22"/>
      <c r="T168" s="22"/>
      <c r="U168" s="22"/>
      <c r="V168" s="22"/>
      <c r="W168" s="22"/>
    </row>
    <row r="169" ht="31.4" customHeight="1" spans="1:23">
      <c r="A169" s="119" t="s">
        <v>55</v>
      </c>
      <c r="B169" s="115" t="s">
        <v>293</v>
      </c>
      <c r="C169" s="23" t="s">
        <v>210</v>
      </c>
      <c r="D169" s="23" t="s">
        <v>84</v>
      </c>
      <c r="E169" s="23" t="s">
        <v>85</v>
      </c>
      <c r="F169" s="23" t="s">
        <v>296</v>
      </c>
      <c r="G169" s="23" t="s">
        <v>297</v>
      </c>
      <c r="H169" s="22">
        <v>5100</v>
      </c>
      <c r="I169" s="22">
        <v>5100</v>
      </c>
      <c r="J169" s="22">
        <v>1275</v>
      </c>
      <c r="K169" s="22"/>
      <c r="L169" s="22">
        <v>3825</v>
      </c>
      <c r="M169" s="22"/>
      <c r="N169" s="22"/>
      <c r="O169" s="22"/>
      <c r="P169" s="22"/>
      <c r="Q169" s="22"/>
      <c r="R169" s="22"/>
      <c r="S169" s="22"/>
      <c r="T169" s="22"/>
      <c r="U169" s="22"/>
      <c r="V169" s="22"/>
      <c r="W169" s="22"/>
    </row>
    <row r="170" ht="31.4" customHeight="1" spans="1:23">
      <c r="A170" s="119" t="s">
        <v>55</v>
      </c>
      <c r="B170" s="115" t="s">
        <v>293</v>
      </c>
      <c r="C170" s="23" t="s">
        <v>210</v>
      </c>
      <c r="D170" s="23" t="s">
        <v>84</v>
      </c>
      <c r="E170" s="23" t="s">
        <v>85</v>
      </c>
      <c r="F170" s="23" t="s">
        <v>204</v>
      </c>
      <c r="G170" s="23" t="s">
        <v>205</v>
      </c>
      <c r="H170" s="22">
        <v>16620</v>
      </c>
      <c r="I170" s="22">
        <v>16620</v>
      </c>
      <c r="J170" s="22">
        <v>4155</v>
      </c>
      <c r="K170" s="22"/>
      <c r="L170" s="22">
        <v>12465</v>
      </c>
      <c r="M170" s="22"/>
      <c r="N170" s="22"/>
      <c r="O170" s="22"/>
      <c r="P170" s="22"/>
      <c r="Q170" s="22"/>
      <c r="R170" s="22"/>
      <c r="S170" s="22"/>
      <c r="T170" s="22"/>
      <c r="U170" s="22"/>
      <c r="V170" s="22"/>
      <c r="W170" s="22"/>
    </row>
    <row r="171" ht="31.4" customHeight="1" spans="1:23">
      <c r="A171" s="119" t="s">
        <v>55</v>
      </c>
      <c r="B171" s="115" t="s">
        <v>293</v>
      </c>
      <c r="C171" s="23" t="s">
        <v>210</v>
      </c>
      <c r="D171" s="23" t="s">
        <v>84</v>
      </c>
      <c r="E171" s="23" t="s">
        <v>85</v>
      </c>
      <c r="F171" s="23" t="s">
        <v>221</v>
      </c>
      <c r="G171" s="23" t="s">
        <v>222</v>
      </c>
      <c r="H171" s="22">
        <v>105730</v>
      </c>
      <c r="I171" s="22">
        <v>105730</v>
      </c>
      <c r="J171" s="22">
        <v>26432.5</v>
      </c>
      <c r="K171" s="22"/>
      <c r="L171" s="22">
        <v>79297.5</v>
      </c>
      <c r="M171" s="22"/>
      <c r="N171" s="22"/>
      <c r="O171" s="22"/>
      <c r="P171" s="22"/>
      <c r="Q171" s="22"/>
      <c r="R171" s="22"/>
      <c r="S171" s="22"/>
      <c r="T171" s="22"/>
      <c r="U171" s="22"/>
      <c r="V171" s="22"/>
      <c r="W171" s="22"/>
    </row>
    <row r="172" ht="31.4" customHeight="1" spans="1:23">
      <c r="A172" s="119" t="s">
        <v>55</v>
      </c>
      <c r="B172" s="115" t="s">
        <v>298</v>
      </c>
      <c r="C172" s="23" t="s">
        <v>224</v>
      </c>
      <c r="D172" s="23" t="s">
        <v>84</v>
      </c>
      <c r="E172" s="23" t="s">
        <v>85</v>
      </c>
      <c r="F172" s="23" t="s">
        <v>176</v>
      </c>
      <c r="G172" s="23" t="s">
        <v>177</v>
      </c>
      <c r="H172" s="22">
        <v>455112</v>
      </c>
      <c r="I172" s="22">
        <v>455112</v>
      </c>
      <c r="J172" s="22">
        <v>113778</v>
      </c>
      <c r="K172" s="22"/>
      <c r="L172" s="22">
        <v>341334</v>
      </c>
      <c r="M172" s="22"/>
      <c r="N172" s="22"/>
      <c r="O172" s="22"/>
      <c r="P172" s="22"/>
      <c r="Q172" s="22"/>
      <c r="R172" s="22"/>
      <c r="S172" s="22"/>
      <c r="T172" s="22"/>
      <c r="U172" s="22"/>
      <c r="V172" s="22"/>
      <c r="W172" s="22"/>
    </row>
    <row r="173" ht="31.4" customHeight="1" spans="1:23">
      <c r="A173" s="119" t="s">
        <v>55</v>
      </c>
      <c r="B173" s="115" t="s">
        <v>299</v>
      </c>
      <c r="C173" s="23" t="s">
        <v>120</v>
      </c>
      <c r="D173" s="23" t="s">
        <v>119</v>
      </c>
      <c r="E173" s="23" t="s">
        <v>120</v>
      </c>
      <c r="F173" s="23" t="s">
        <v>191</v>
      </c>
      <c r="G173" s="23" t="s">
        <v>120</v>
      </c>
      <c r="H173" s="22">
        <v>104637.75</v>
      </c>
      <c r="I173" s="22">
        <v>104637.75</v>
      </c>
      <c r="J173" s="22">
        <v>26159.44</v>
      </c>
      <c r="K173" s="22"/>
      <c r="L173" s="22">
        <v>78478.31</v>
      </c>
      <c r="M173" s="22"/>
      <c r="N173" s="22"/>
      <c r="O173" s="22"/>
      <c r="P173" s="22"/>
      <c r="Q173" s="22"/>
      <c r="R173" s="22"/>
      <c r="S173" s="22"/>
      <c r="T173" s="22"/>
      <c r="U173" s="22"/>
      <c r="V173" s="22"/>
      <c r="W173" s="22"/>
    </row>
    <row r="174" ht="31.4" customHeight="1" spans="1:23">
      <c r="A174" s="119" t="s">
        <v>55</v>
      </c>
      <c r="B174" s="115" t="s">
        <v>300</v>
      </c>
      <c r="C174" s="23" t="s">
        <v>210</v>
      </c>
      <c r="D174" s="23" t="s">
        <v>88</v>
      </c>
      <c r="E174" s="23" t="s">
        <v>89</v>
      </c>
      <c r="F174" s="23" t="s">
        <v>211</v>
      </c>
      <c r="G174" s="23" t="s">
        <v>212</v>
      </c>
      <c r="H174" s="22">
        <v>10692.76</v>
      </c>
      <c r="I174" s="22">
        <v>10692.76</v>
      </c>
      <c r="J174" s="22">
        <v>2673.19</v>
      </c>
      <c r="K174" s="22"/>
      <c r="L174" s="22">
        <v>8019.57</v>
      </c>
      <c r="M174" s="22"/>
      <c r="N174" s="22"/>
      <c r="O174" s="22"/>
      <c r="P174" s="22"/>
      <c r="Q174" s="22"/>
      <c r="R174" s="22"/>
      <c r="S174" s="22"/>
      <c r="T174" s="22"/>
      <c r="U174" s="22"/>
      <c r="V174" s="22"/>
      <c r="W174" s="22"/>
    </row>
    <row r="175" ht="31.4" customHeight="1" spans="1:23">
      <c r="A175" s="119" t="s">
        <v>55</v>
      </c>
      <c r="B175" s="115" t="s">
        <v>300</v>
      </c>
      <c r="C175" s="23" t="s">
        <v>210</v>
      </c>
      <c r="D175" s="23" t="s">
        <v>88</v>
      </c>
      <c r="E175" s="23" t="s">
        <v>89</v>
      </c>
      <c r="F175" s="23" t="s">
        <v>296</v>
      </c>
      <c r="G175" s="23" t="s">
        <v>297</v>
      </c>
      <c r="H175" s="22">
        <v>14647.11</v>
      </c>
      <c r="I175" s="22">
        <v>14647.11</v>
      </c>
      <c r="J175" s="22">
        <v>3661.78</v>
      </c>
      <c r="K175" s="22"/>
      <c r="L175" s="22">
        <v>10985.33</v>
      </c>
      <c r="M175" s="22"/>
      <c r="N175" s="22"/>
      <c r="O175" s="22"/>
      <c r="P175" s="22"/>
      <c r="Q175" s="22"/>
      <c r="R175" s="22"/>
      <c r="S175" s="22"/>
      <c r="T175" s="22"/>
      <c r="U175" s="22"/>
      <c r="V175" s="22"/>
      <c r="W175" s="22"/>
    </row>
    <row r="176" ht="31.4" customHeight="1" spans="1:23">
      <c r="A176" s="119" t="s">
        <v>55</v>
      </c>
      <c r="B176" s="115" t="s">
        <v>300</v>
      </c>
      <c r="C176" s="23" t="s">
        <v>210</v>
      </c>
      <c r="D176" s="23" t="s">
        <v>88</v>
      </c>
      <c r="E176" s="23" t="s">
        <v>89</v>
      </c>
      <c r="F176" s="23" t="s">
        <v>254</v>
      </c>
      <c r="G176" s="23" t="s">
        <v>255</v>
      </c>
      <c r="H176" s="22">
        <v>30000</v>
      </c>
      <c r="I176" s="22">
        <v>30000</v>
      </c>
      <c r="J176" s="22">
        <v>7500</v>
      </c>
      <c r="K176" s="22"/>
      <c r="L176" s="22">
        <v>22500</v>
      </c>
      <c r="M176" s="22"/>
      <c r="N176" s="22"/>
      <c r="O176" s="22"/>
      <c r="P176" s="22"/>
      <c r="Q176" s="22"/>
      <c r="R176" s="22"/>
      <c r="S176" s="22"/>
      <c r="T176" s="22"/>
      <c r="U176" s="22"/>
      <c r="V176" s="22"/>
      <c r="W176" s="22"/>
    </row>
    <row r="177" ht="31.4" customHeight="1" spans="1:23">
      <c r="A177" s="119" t="s">
        <v>55</v>
      </c>
      <c r="B177" s="115" t="s">
        <v>300</v>
      </c>
      <c r="C177" s="23" t="s">
        <v>210</v>
      </c>
      <c r="D177" s="23" t="s">
        <v>88</v>
      </c>
      <c r="E177" s="23" t="s">
        <v>89</v>
      </c>
      <c r="F177" s="23" t="s">
        <v>221</v>
      </c>
      <c r="G177" s="23" t="s">
        <v>222</v>
      </c>
      <c r="H177" s="22">
        <v>32307.24</v>
      </c>
      <c r="I177" s="22">
        <v>32307.24</v>
      </c>
      <c r="J177" s="22">
        <v>8076.81</v>
      </c>
      <c r="K177" s="22"/>
      <c r="L177" s="22">
        <v>24230.43</v>
      </c>
      <c r="M177" s="22"/>
      <c r="N177" s="22"/>
      <c r="O177" s="22"/>
      <c r="P177" s="22"/>
      <c r="Q177" s="22"/>
      <c r="R177" s="22"/>
      <c r="S177" s="22"/>
      <c r="T177" s="22"/>
      <c r="U177" s="22"/>
      <c r="V177" s="22"/>
      <c r="W177" s="22"/>
    </row>
    <row r="178" ht="31.4" customHeight="1" spans="1:23">
      <c r="A178" s="119" t="s">
        <v>55</v>
      </c>
      <c r="B178" s="115" t="s">
        <v>301</v>
      </c>
      <c r="C178" s="23" t="s">
        <v>240</v>
      </c>
      <c r="D178" s="23" t="s">
        <v>88</v>
      </c>
      <c r="E178" s="23" t="s">
        <v>89</v>
      </c>
      <c r="F178" s="23" t="s">
        <v>172</v>
      </c>
      <c r="G178" s="23" t="s">
        <v>173</v>
      </c>
      <c r="H178" s="22">
        <v>390888</v>
      </c>
      <c r="I178" s="22">
        <v>390888</v>
      </c>
      <c r="J178" s="22">
        <v>97722</v>
      </c>
      <c r="K178" s="22"/>
      <c r="L178" s="22">
        <v>293166</v>
      </c>
      <c r="M178" s="22"/>
      <c r="N178" s="22"/>
      <c r="O178" s="22"/>
      <c r="P178" s="22"/>
      <c r="Q178" s="22"/>
      <c r="R178" s="22"/>
      <c r="S178" s="22"/>
      <c r="T178" s="22"/>
      <c r="U178" s="22"/>
      <c r="V178" s="22"/>
      <c r="W178" s="22"/>
    </row>
    <row r="179" ht="31.4" customHeight="1" spans="1:23">
      <c r="A179" s="119" t="s">
        <v>55</v>
      </c>
      <c r="B179" s="115" t="s">
        <v>301</v>
      </c>
      <c r="C179" s="23" t="s">
        <v>240</v>
      </c>
      <c r="D179" s="23" t="s">
        <v>88</v>
      </c>
      <c r="E179" s="23" t="s">
        <v>89</v>
      </c>
      <c r="F179" s="23" t="s">
        <v>174</v>
      </c>
      <c r="G179" s="23" t="s">
        <v>175</v>
      </c>
      <c r="H179" s="22">
        <v>106080</v>
      </c>
      <c r="I179" s="22">
        <v>106080</v>
      </c>
      <c r="J179" s="22">
        <v>26520</v>
      </c>
      <c r="K179" s="22"/>
      <c r="L179" s="22">
        <v>79560</v>
      </c>
      <c r="M179" s="22"/>
      <c r="N179" s="22"/>
      <c r="O179" s="22"/>
      <c r="P179" s="22"/>
      <c r="Q179" s="22"/>
      <c r="R179" s="22"/>
      <c r="S179" s="22"/>
      <c r="T179" s="22"/>
      <c r="U179" s="22"/>
      <c r="V179" s="22"/>
      <c r="W179" s="22"/>
    </row>
    <row r="180" ht="31.4" customHeight="1" spans="1:23">
      <c r="A180" s="119" t="s">
        <v>55</v>
      </c>
      <c r="B180" s="115" t="s">
        <v>301</v>
      </c>
      <c r="C180" s="23" t="s">
        <v>240</v>
      </c>
      <c r="D180" s="23" t="s">
        <v>88</v>
      </c>
      <c r="E180" s="23" t="s">
        <v>89</v>
      </c>
      <c r="F180" s="23" t="s">
        <v>176</v>
      </c>
      <c r="G180" s="23" t="s">
        <v>177</v>
      </c>
      <c r="H180" s="22">
        <v>32574</v>
      </c>
      <c r="I180" s="22">
        <v>32574</v>
      </c>
      <c r="J180" s="22">
        <v>8143.5</v>
      </c>
      <c r="K180" s="22"/>
      <c r="L180" s="22">
        <v>24430.5</v>
      </c>
      <c r="M180" s="22"/>
      <c r="N180" s="22"/>
      <c r="O180" s="22"/>
      <c r="P180" s="22"/>
      <c r="Q180" s="22"/>
      <c r="R180" s="22"/>
      <c r="S180" s="22"/>
      <c r="T180" s="22"/>
      <c r="U180" s="22"/>
      <c r="V180" s="22"/>
      <c r="W180" s="22"/>
    </row>
    <row r="181" ht="31.4" customHeight="1" spans="1:23">
      <c r="A181" s="119" t="s">
        <v>55</v>
      </c>
      <c r="B181" s="115" t="s">
        <v>301</v>
      </c>
      <c r="C181" s="23" t="s">
        <v>240</v>
      </c>
      <c r="D181" s="23" t="s">
        <v>88</v>
      </c>
      <c r="E181" s="23" t="s">
        <v>89</v>
      </c>
      <c r="F181" s="23" t="s">
        <v>241</v>
      </c>
      <c r="G181" s="23" t="s">
        <v>242</v>
      </c>
      <c r="H181" s="22">
        <v>652620</v>
      </c>
      <c r="I181" s="22">
        <v>652620</v>
      </c>
      <c r="J181" s="22">
        <v>163155</v>
      </c>
      <c r="K181" s="22"/>
      <c r="L181" s="22">
        <v>489465</v>
      </c>
      <c r="M181" s="22"/>
      <c r="N181" s="22"/>
      <c r="O181" s="22"/>
      <c r="P181" s="22"/>
      <c r="Q181" s="22"/>
      <c r="R181" s="22"/>
      <c r="S181" s="22"/>
      <c r="T181" s="22"/>
      <c r="U181" s="22"/>
      <c r="V181" s="22"/>
      <c r="W181" s="22"/>
    </row>
    <row r="182" ht="31.4" customHeight="1" spans="1:23">
      <c r="A182" s="119" t="s">
        <v>55</v>
      </c>
      <c r="B182" s="115" t="s">
        <v>302</v>
      </c>
      <c r="C182" s="23" t="s">
        <v>179</v>
      </c>
      <c r="D182" s="23" t="s">
        <v>98</v>
      </c>
      <c r="E182" s="23" t="s">
        <v>99</v>
      </c>
      <c r="F182" s="23" t="s">
        <v>180</v>
      </c>
      <c r="G182" s="23" t="s">
        <v>181</v>
      </c>
      <c r="H182" s="22">
        <v>163928.02</v>
      </c>
      <c r="I182" s="22">
        <v>163928.02</v>
      </c>
      <c r="J182" s="22">
        <v>40982.01</v>
      </c>
      <c r="K182" s="22"/>
      <c r="L182" s="22">
        <v>122946.01</v>
      </c>
      <c r="M182" s="22"/>
      <c r="N182" s="22"/>
      <c r="O182" s="22"/>
      <c r="P182" s="22"/>
      <c r="Q182" s="22"/>
      <c r="R182" s="22"/>
      <c r="S182" s="22"/>
      <c r="T182" s="22"/>
      <c r="U182" s="22"/>
      <c r="V182" s="22"/>
      <c r="W182" s="22"/>
    </row>
    <row r="183" ht="31.4" customHeight="1" spans="1:23">
      <c r="A183" s="119" t="s">
        <v>55</v>
      </c>
      <c r="B183" s="115" t="s">
        <v>302</v>
      </c>
      <c r="C183" s="23" t="s">
        <v>179</v>
      </c>
      <c r="D183" s="23" t="s">
        <v>102</v>
      </c>
      <c r="E183" s="23" t="s">
        <v>101</v>
      </c>
      <c r="F183" s="23" t="s">
        <v>182</v>
      </c>
      <c r="G183" s="23" t="s">
        <v>183</v>
      </c>
      <c r="H183" s="22">
        <v>8414.53</v>
      </c>
      <c r="I183" s="22">
        <v>8414.53</v>
      </c>
      <c r="J183" s="22">
        <v>2103.64</v>
      </c>
      <c r="K183" s="22"/>
      <c r="L183" s="22">
        <v>6310.89</v>
      </c>
      <c r="M183" s="22"/>
      <c r="N183" s="22"/>
      <c r="O183" s="22"/>
      <c r="P183" s="22"/>
      <c r="Q183" s="22"/>
      <c r="R183" s="22"/>
      <c r="S183" s="22"/>
      <c r="T183" s="22"/>
      <c r="U183" s="22"/>
      <c r="V183" s="22"/>
      <c r="W183" s="22"/>
    </row>
    <row r="184" ht="31.4" customHeight="1" spans="1:23">
      <c r="A184" s="119" t="s">
        <v>55</v>
      </c>
      <c r="B184" s="115" t="s">
        <v>302</v>
      </c>
      <c r="C184" s="23" t="s">
        <v>179</v>
      </c>
      <c r="D184" s="23" t="s">
        <v>109</v>
      </c>
      <c r="E184" s="23" t="s">
        <v>110</v>
      </c>
      <c r="F184" s="23" t="s">
        <v>184</v>
      </c>
      <c r="G184" s="23" t="s">
        <v>185</v>
      </c>
      <c r="H184" s="22">
        <v>74792.16</v>
      </c>
      <c r="I184" s="22">
        <v>74792.16</v>
      </c>
      <c r="J184" s="22">
        <v>18698.04</v>
      </c>
      <c r="K184" s="22"/>
      <c r="L184" s="22">
        <v>56094.12</v>
      </c>
      <c r="M184" s="22"/>
      <c r="N184" s="22"/>
      <c r="O184" s="22"/>
      <c r="P184" s="22"/>
      <c r="Q184" s="22"/>
      <c r="R184" s="22"/>
      <c r="S184" s="22"/>
      <c r="T184" s="22"/>
      <c r="U184" s="22"/>
      <c r="V184" s="22"/>
      <c r="W184" s="22"/>
    </row>
    <row r="185" ht="31.4" customHeight="1" spans="1:23">
      <c r="A185" s="119" t="s">
        <v>55</v>
      </c>
      <c r="B185" s="115" t="s">
        <v>302</v>
      </c>
      <c r="C185" s="23" t="s">
        <v>179</v>
      </c>
      <c r="D185" s="23" t="s">
        <v>111</v>
      </c>
      <c r="E185" s="23" t="s">
        <v>112</v>
      </c>
      <c r="F185" s="23" t="s">
        <v>188</v>
      </c>
      <c r="G185" s="23" t="s">
        <v>189</v>
      </c>
      <c r="H185" s="22">
        <v>46104.75</v>
      </c>
      <c r="I185" s="22">
        <v>46104.75</v>
      </c>
      <c r="J185" s="22">
        <v>11526.19</v>
      </c>
      <c r="K185" s="22"/>
      <c r="L185" s="22">
        <v>34578.56</v>
      </c>
      <c r="M185" s="22"/>
      <c r="N185" s="22"/>
      <c r="O185" s="22"/>
      <c r="P185" s="22"/>
      <c r="Q185" s="22"/>
      <c r="R185" s="22"/>
      <c r="S185" s="22"/>
      <c r="T185" s="22"/>
      <c r="U185" s="22"/>
      <c r="V185" s="22"/>
      <c r="W185" s="22"/>
    </row>
    <row r="186" ht="31.4" customHeight="1" spans="1:23">
      <c r="A186" s="119" t="s">
        <v>55</v>
      </c>
      <c r="B186" s="115" t="s">
        <v>302</v>
      </c>
      <c r="C186" s="23" t="s">
        <v>179</v>
      </c>
      <c r="D186" s="23" t="s">
        <v>113</v>
      </c>
      <c r="E186" s="23" t="s">
        <v>114</v>
      </c>
      <c r="F186" s="23" t="s">
        <v>182</v>
      </c>
      <c r="G186" s="23" t="s">
        <v>183</v>
      </c>
      <c r="H186" s="22">
        <v>2793</v>
      </c>
      <c r="I186" s="22">
        <v>2793</v>
      </c>
      <c r="J186" s="22">
        <v>2793</v>
      </c>
      <c r="K186" s="22"/>
      <c r="L186" s="22"/>
      <c r="M186" s="22"/>
      <c r="N186" s="22"/>
      <c r="O186" s="22"/>
      <c r="P186" s="22"/>
      <c r="Q186" s="22"/>
      <c r="R186" s="22"/>
      <c r="S186" s="22"/>
      <c r="T186" s="22"/>
      <c r="U186" s="22"/>
      <c r="V186" s="22"/>
      <c r="W186" s="22"/>
    </row>
    <row r="187" ht="31.4" customHeight="1" spans="1:23">
      <c r="A187" s="119" t="s">
        <v>55</v>
      </c>
      <c r="B187" s="115" t="s">
        <v>303</v>
      </c>
      <c r="C187" s="23" t="s">
        <v>207</v>
      </c>
      <c r="D187" s="23" t="s">
        <v>88</v>
      </c>
      <c r="E187" s="23" t="s">
        <v>89</v>
      </c>
      <c r="F187" s="23" t="s">
        <v>208</v>
      </c>
      <c r="G187" s="23" t="s">
        <v>207</v>
      </c>
      <c r="H187" s="22">
        <v>23643.24</v>
      </c>
      <c r="I187" s="22">
        <v>23643.24</v>
      </c>
      <c r="J187" s="22">
        <v>5910.81</v>
      </c>
      <c r="K187" s="22"/>
      <c r="L187" s="22">
        <v>17732.43</v>
      </c>
      <c r="M187" s="22"/>
      <c r="N187" s="22"/>
      <c r="O187" s="22"/>
      <c r="P187" s="22"/>
      <c r="Q187" s="22"/>
      <c r="R187" s="22"/>
      <c r="S187" s="22"/>
      <c r="T187" s="22"/>
      <c r="U187" s="22"/>
      <c r="V187" s="22"/>
      <c r="W187" s="22"/>
    </row>
    <row r="188" ht="31.4" customHeight="1" spans="1:23">
      <c r="A188" s="23" t="s">
        <v>57</v>
      </c>
      <c r="B188" s="23"/>
      <c r="C188" s="23"/>
      <c r="D188" s="23"/>
      <c r="E188" s="23"/>
      <c r="F188" s="23"/>
      <c r="G188" s="23"/>
      <c r="H188" s="22">
        <v>4845920.37</v>
      </c>
      <c r="I188" s="22">
        <v>4472843.77</v>
      </c>
      <c r="J188" s="22">
        <v>1079949.56</v>
      </c>
      <c r="K188" s="22"/>
      <c r="L188" s="22">
        <v>3392894.21</v>
      </c>
      <c r="M188" s="22"/>
      <c r="N188" s="22"/>
      <c r="O188" s="22"/>
      <c r="P188" s="22"/>
      <c r="Q188" s="22"/>
      <c r="R188" s="22">
        <v>373076.6</v>
      </c>
      <c r="S188" s="22"/>
      <c r="T188" s="22"/>
      <c r="U188" s="22"/>
      <c r="V188" s="22"/>
      <c r="W188" s="22">
        <v>373076.6</v>
      </c>
    </row>
    <row r="189" ht="31.4" customHeight="1" spans="1:23">
      <c r="A189" s="119" t="s">
        <v>57</v>
      </c>
      <c r="B189" s="115" t="s">
        <v>304</v>
      </c>
      <c r="C189" s="23" t="s">
        <v>171</v>
      </c>
      <c r="D189" s="23" t="s">
        <v>84</v>
      </c>
      <c r="E189" s="23" t="s">
        <v>85</v>
      </c>
      <c r="F189" s="23" t="s">
        <v>172</v>
      </c>
      <c r="G189" s="23" t="s">
        <v>173</v>
      </c>
      <c r="H189" s="22">
        <v>941673.6</v>
      </c>
      <c r="I189" s="22">
        <v>941673.6</v>
      </c>
      <c r="J189" s="22">
        <v>235418.4</v>
      </c>
      <c r="K189" s="22"/>
      <c r="L189" s="22">
        <v>706255.2</v>
      </c>
      <c r="M189" s="22"/>
      <c r="N189" s="22"/>
      <c r="O189" s="22"/>
      <c r="P189" s="22"/>
      <c r="Q189" s="22"/>
      <c r="R189" s="22"/>
      <c r="S189" s="22"/>
      <c r="T189" s="22"/>
      <c r="U189" s="22"/>
      <c r="V189" s="22"/>
      <c r="W189" s="22"/>
    </row>
    <row r="190" ht="31.4" customHeight="1" spans="1:23">
      <c r="A190" s="119" t="s">
        <v>57</v>
      </c>
      <c r="B190" s="115" t="s">
        <v>304</v>
      </c>
      <c r="C190" s="23" t="s">
        <v>171</v>
      </c>
      <c r="D190" s="23" t="s">
        <v>84</v>
      </c>
      <c r="E190" s="23" t="s">
        <v>85</v>
      </c>
      <c r="F190" s="23" t="s">
        <v>174</v>
      </c>
      <c r="G190" s="23" t="s">
        <v>175</v>
      </c>
      <c r="H190" s="22">
        <v>1326250.8</v>
      </c>
      <c r="I190" s="22">
        <v>1326250.8</v>
      </c>
      <c r="J190" s="22">
        <v>331562.7</v>
      </c>
      <c r="K190" s="22"/>
      <c r="L190" s="22">
        <v>994688.1</v>
      </c>
      <c r="M190" s="22"/>
      <c r="N190" s="22"/>
      <c r="O190" s="22"/>
      <c r="P190" s="22"/>
      <c r="Q190" s="22"/>
      <c r="R190" s="22"/>
      <c r="S190" s="22"/>
      <c r="T190" s="22"/>
      <c r="U190" s="22"/>
      <c r="V190" s="22"/>
      <c r="W190" s="22"/>
    </row>
    <row r="191" ht="31.4" customHeight="1" spans="1:23">
      <c r="A191" s="119" t="s">
        <v>57</v>
      </c>
      <c r="B191" s="115" t="s">
        <v>304</v>
      </c>
      <c r="C191" s="23" t="s">
        <v>171</v>
      </c>
      <c r="D191" s="23" t="s">
        <v>84</v>
      </c>
      <c r="E191" s="23" t="s">
        <v>85</v>
      </c>
      <c r="F191" s="23" t="s">
        <v>176</v>
      </c>
      <c r="G191" s="23" t="s">
        <v>177</v>
      </c>
      <c r="H191" s="22">
        <v>85597.8</v>
      </c>
      <c r="I191" s="22">
        <v>85597.8</v>
      </c>
      <c r="J191" s="22">
        <v>21399.45</v>
      </c>
      <c r="K191" s="22"/>
      <c r="L191" s="22">
        <v>64198.35</v>
      </c>
      <c r="M191" s="22"/>
      <c r="N191" s="22"/>
      <c r="O191" s="22"/>
      <c r="P191" s="22"/>
      <c r="Q191" s="22"/>
      <c r="R191" s="22"/>
      <c r="S191" s="22"/>
      <c r="T191" s="22"/>
      <c r="U191" s="22"/>
      <c r="V191" s="22"/>
      <c r="W191" s="22"/>
    </row>
    <row r="192" ht="31.4" customHeight="1" spans="1:23">
      <c r="A192" s="119" t="s">
        <v>57</v>
      </c>
      <c r="B192" s="115" t="s">
        <v>305</v>
      </c>
      <c r="C192" s="23" t="s">
        <v>179</v>
      </c>
      <c r="D192" s="23" t="s">
        <v>98</v>
      </c>
      <c r="E192" s="23" t="s">
        <v>99</v>
      </c>
      <c r="F192" s="23" t="s">
        <v>180</v>
      </c>
      <c r="G192" s="23" t="s">
        <v>181</v>
      </c>
      <c r="H192" s="22">
        <v>404423.71</v>
      </c>
      <c r="I192" s="22">
        <v>404423.71</v>
      </c>
      <c r="J192" s="22">
        <v>101105.93</v>
      </c>
      <c r="K192" s="22"/>
      <c r="L192" s="22">
        <v>303317.78</v>
      </c>
      <c r="M192" s="22"/>
      <c r="N192" s="22"/>
      <c r="O192" s="22"/>
      <c r="P192" s="22"/>
      <c r="Q192" s="22"/>
      <c r="R192" s="22"/>
      <c r="S192" s="22"/>
      <c r="T192" s="22"/>
      <c r="U192" s="22"/>
      <c r="V192" s="22"/>
      <c r="W192" s="22"/>
    </row>
    <row r="193" ht="31.4" customHeight="1" spans="1:23">
      <c r="A193" s="119" t="s">
        <v>57</v>
      </c>
      <c r="B193" s="115" t="s">
        <v>305</v>
      </c>
      <c r="C193" s="23" t="s">
        <v>179</v>
      </c>
      <c r="D193" s="23" t="s">
        <v>102</v>
      </c>
      <c r="E193" s="23" t="s">
        <v>101</v>
      </c>
      <c r="F193" s="23" t="s">
        <v>182</v>
      </c>
      <c r="G193" s="23" t="s">
        <v>183</v>
      </c>
      <c r="H193" s="22">
        <v>4985.37</v>
      </c>
      <c r="I193" s="22">
        <v>4985.37</v>
      </c>
      <c r="J193" s="22">
        <v>1246.34</v>
      </c>
      <c r="K193" s="22"/>
      <c r="L193" s="22">
        <v>3739.03</v>
      </c>
      <c r="M193" s="22"/>
      <c r="N193" s="22"/>
      <c r="O193" s="22"/>
      <c r="P193" s="22"/>
      <c r="Q193" s="22"/>
      <c r="R193" s="22"/>
      <c r="S193" s="22"/>
      <c r="T193" s="22"/>
      <c r="U193" s="22"/>
      <c r="V193" s="22"/>
      <c r="W193" s="22"/>
    </row>
    <row r="194" ht="31.4" customHeight="1" spans="1:23">
      <c r="A194" s="119" t="s">
        <v>57</v>
      </c>
      <c r="B194" s="115" t="s">
        <v>305</v>
      </c>
      <c r="C194" s="23" t="s">
        <v>179</v>
      </c>
      <c r="D194" s="23" t="s">
        <v>107</v>
      </c>
      <c r="E194" s="23" t="s">
        <v>108</v>
      </c>
      <c r="F194" s="23" t="s">
        <v>184</v>
      </c>
      <c r="G194" s="23" t="s">
        <v>185</v>
      </c>
      <c r="H194" s="22">
        <v>184518.32</v>
      </c>
      <c r="I194" s="22">
        <v>184518.32</v>
      </c>
      <c r="J194" s="22">
        <v>46129.58</v>
      </c>
      <c r="K194" s="22"/>
      <c r="L194" s="22">
        <v>138388.74</v>
      </c>
      <c r="M194" s="22"/>
      <c r="N194" s="22"/>
      <c r="O194" s="22"/>
      <c r="P194" s="22"/>
      <c r="Q194" s="22"/>
      <c r="R194" s="22"/>
      <c r="S194" s="22"/>
      <c r="T194" s="22"/>
      <c r="U194" s="22"/>
      <c r="V194" s="22"/>
      <c r="W194" s="22"/>
    </row>
    <row r="195" ht="31.4" customHeight="1" spans="1:23">
      <c r="A195" s="119" t="s">
        <v>57</v>
      </c>
      <c r="B195" s="115" t="s">
        <v>305</v>
      </c>
      <c r="C195" s="23" t="s">
        <v>179</v>
      </c>
      <c r="D195" s="23" t="s">
        <v>111</v>
      </c>
      <c r="E195" s="23" t="s">
        <v>112</v>
      </c>
      <c r="F195" s="23" t="s">
        <v>188</v>
      </c>
      <c r="G195" s="23" t="s">
        <v>189</v>
      </c>
      <c r="H195" s="22">
        <v>168285.57</v>
      </c>
      <c r="I195" s="22">
        <v>168285.57</v>
      </c>
      <c r="J195" s="22">
        <v>42071.39</v>
      </c>
      <c r="K195" s="22"/>
      <c r="L195" s="22">
        <v>126214.18</v>
      </c>
      <c r="M195" s="22"/>
      <c r="N195" s="22"/>
      <c r="O195" s="22"/>
      <c r="P195" s="22"/>
      <c r="Q195" s="22"/>
      <c r="R195" s="22"/>
      <c r="S195" s="22"/>
      <c r="T195" s="22"/>
      <c r="U195" s="22"/>
      <c r="V195" s="22"/>
      <c r="W195" s="22"/>
    </row>
    <row r="196" ht="31.4" customHeight="1" spans="1:23">
      <c r="A196" s="119" t="s">
        <v>57</v>
      </c>
      <c r="B196" s="115" t="s">
        <v>305</v>
      </c>
      <c r="C196" s="23" t="s">
        <v>179</v>
      </c>
      <c r="D196" s="23" t="s">
        <v>113</v>
      </c>
      <c r="E196" s="23" t="s">
        <v>114</v>
      </c>
      <c r="F196" s="23" t="s">
        <v>182</v>
      </c>
      <c r="G196" s="23" t="s">
        <v>183</v>
      </c>
      <c r="H196" s="22">
        <v>10613.4</v>
      </c>
      <c r="I196" s="22">
        <v>10613.4</v>
      </c>
      <c r="J196" s="22">
        <v>10613.4</v>
      </c>
      <c r="K196" s="22"/>
      <c r="L196" s="22"/>
      <c r="M196" s="22"/>
      <c r="N196" s="22"/>
      <c r="O196" s="22"/>
      <c r="P196" s="22"/>
      <c r="Q196" s="22"/>
      <c r="R196" s="22"/>
      <c r="S196" s="22"/>
      <c r="T196" s="22"/>
      <c r="U196" s="22"/>
      <c r="V196" s="22"/>
      <c r="W196" s="22"/>
    </row>
    <row r="197" ht="31.4" customHeight="1" spans="1:23">
      <c r="A197" s="119" t="s">
        <v>57</v>
      </c>
      <c r="B197" s="115" t="s">
        <v>306</v>
      </c>
      <c r="C197" s="23" t="s">
        <v>120</v>
      </c>
      <c r="D197" s="23" t="s">
        <v>119</v>
      </c>
      <c r="E197" s="23" t="s">
        <v>120</v>
      </c>
      <c r="F197" s="23" t="s">
        <v>191</v>
      </c>
      <c r="G197" s="23" t="s">
        <v>120</v>
      </c>
      <c r="H197" s="22">
        <v>384208.78</v>
      </c>
      <c r="I197" s="22">
        <v>384208.78</v>
      </c>
      <c r="J197" s="22">
        <v>96052.2</v>
      </c>
      <c r="K197" s="22"/>
      <c r="L197" s="22">
        <v>288156.58</v>
      </c>
      <c r="M197" s="22"/>
      <c r="N197" s="22"/>
      <c r="O197" s="22"/>
      <c r="P197" s="22"/>
      <c r="Q197" s="22"/>
      <c r="R197" s="22"/>
      <c r="S197" s="22"/>
      <c r="T197" s="22"/>
      <c r="U197" s="22"/>
      <c r="V197" s="22"/>
      <c r="W197" s="22"/>
    </row>
    <row r="198" ht="31.4" customHeight="1" spans="1:23">
      <c r="A198" s="119" t="s">
        <v>57</v>
      </c>
      <c r="B198" s="115" t="s">
        <v>307</v>
      </c>
      <c r="C198" s="23" t="s">
        <v>193</v>
      </c>
      <c r="D198" s="23" t="s">
        <v>96</v>
      </c>
      <c r="E198" s="23" t="s">
        <v>97</v>
      </c>
      <c r="F198" s="23" t="s">
        <v>231</v>
      </c>
      <c r="G198" s="23" t="s">
        <v>232</v>
      </c>
      <c r="H198" s="22">
        <v>373076.6</v>
      </c>
      <c r="I198" s="22"/>
      <c r="J198" s="22"/>
      <c r="K198" s="22"/>
      <c r="L198" s="22"/>
      <c r="M198" s="22"/>
      <c r="N198" s="22"/>
      <c r="O198" s="22"/>
      <c r="P198" s="22"/>
      <c r="Q198" s="22"/>
      <c r="R198" s="22">
        <v>373076.6</v>
      </c>
      <c r="S198" s="22"/>
      <c r="T198" s="22"/>
      <c r="U198" s="22"/>
      <c r="V198" s="22"/>
      <c r="W198" s="22">
        <v>373076.6</v>
      </c>
    </row>
    <row r="199" ht="31.4" customHeight="1" spans="1:23">
      <c r="A199" s="119" t="s">
        <v>57</v>
      </c>
      <c r="B199" s="115" t="s">
        <v>308</v>
      </c>
      <c r="C199" s="23" t="s">
        <v>197</v>
      </c>
      <c r="D199" s="23" t="s">
        <v>84</v>
      </c>
      <c r="E199" s="23" t="s">
        <v>85</v>
      </c>
      <c r="F199" s="23" t="s">
        <v>198</v>
      </c>
      <c r="G199" s="23" t="s">
        <v>199</v>
      </c>
      <c r="H199" s="22">
        <v>13380.16</v>
      </c>
      <c r="I199" s="22">
        <v>13380.16</v>
      </c>
      <c r="J199" s="22"/>
      <c r="K199" s="22"/>
      <c r="L199" s="22">
        <v>13380.16</v>
      </c>
      <c r="M199" s="22"/>
      <c r="N199" s="22"/>
      <c r="O199" s="22"/>
      <c r="P199" s="22"/>
      <c r="Q199" s="22"/>
      <c r="R199" s="22"/>
      <c r="S199" s="22"/>
      <c r="T199" s="22"/>
      <c r="U199" s="22"/>
      <c r="V199" s="22"/>
      <c r="W199" s="22"/>
    </row>
    <row r="200" ht="31.4" customHeight="1" spans="1:23">
      <c r="A200" s="119" t="s">
        <v>57</v>
      </c>
      <c r="B200" s="115" t="s">
        <v>309</v>
      </c>
      <c r="C200" s="23" t="s">
        <v>150</v>
      </c>
      <c r="D200" s="23" t="s">
        <v>84</v>
      </c>
      <c r="E200" s="23" t="s">
        <v>85</v>
      </c>
      <c r="F200" s="23" t="s">
        <v>201</v>
      </c>
      <c r="G200" s="23" t="s">
        <v>150</v>
      </c>
      <c r="H200" s="22">
        <v>22000</v>
      </c>
      <c r="I200" s="22">
        <v>22000</v>
      </c>
      <c r="J200" s="22">
        <v>5500</v>
      </c>
      <c r="K200" s="22"/>
      <c r="L200" s="22">
        <v>16500</v>
      </c>
      <c r="M200" s="22"/>
      <c r="N200" s="22"/>
      <c r="O200" s="22"/>
      <c r="P200" s="22"/>
      <c r="Q200" s="22"/>
      <c r="R200" s="22"/>
      <c r="S200" s="22"/>
      <c r="T200" s="22"/>
      <c r="U200" s="22"/>
      <c r="V200" s="22"/>
      <c r="W200" s="22"/>
    </row>
    <row r="201" ht="31.4" customHeight="1" spans="1:23">
      <c r="A201" s="119" t="s">
        <v>57</v>
      </c>
      <c r="B201" s="115" t="s">
        <v>310</v>
      </c>
      <c r="C201" s="23" t="s">
        <v>203</v>
      </c>
      <c r="D201" s="23" t="s">
        <v>84</v>
      </c>
      <c r="E201" s="23" t="s">
        <v>85</v>
      </c>
      <c r="F201" s="23" t="s">
        <v>204</v>
      </c>
      <c r="G201" s="23" t="s">
        <v>205</v>
      </c>
      <c r="H201" s="22">
        <v>178290</v>
      </c>
      <c r="I201" s="22">
        <v>178290</v>
      </c>
      <c r="J201" s="22">
        <v>44572.5</v>
      </c>
      <c r="K201" s="22"/>
      <c r="L201" s="22">
        <v>133717.5</v>
      </c>
      <c r="M201" s="22"/>
      <c r="N201" s="22"/>
      <c r="O201" s="22"/>
      <c r="P201" s="22"/>
      <c r="Q201" s="22"/>
      <c r="R201" s="22"/>
      <c r="S201" s="22"/>
      <c r="T201" s="22"/>
      <c r="U201" s="22"/>
      <c r="V201" s="22"/>
      <c r="W201" s="22"/>
    </row>
    <row r="202" ht="31.4" customHeight="1" spans="1:23">
      <c r="A202" s="119" t="s">
        <v>57</v>
      </c>
      <c r="B202" s="115" t="s">
        <v>311</v>
      </c>
      <c r="C202" s="23" t="s">
        <v>207</v>
      </c>
      <c r="D202" s="23" t="s">
        <v>84</v>
      </c>
      <c r="E202" s="23" t="s">
        <v>85</v>
      </c>
      <c r="F202" s="23" t="s">
        <v>208</v>
      </c>
      <c r="G202" s="23" t="s">
        <v>207</v>
      </c>
      <c r="H202" s="22">
        <v>53414.88</v>
      </c>
      <c r="I202" s="22">
        <v>53414.88</v>
      </c>
      <c r="J202" s="22">
        <v>13353.72</v>
      </c>
      <c r="K202" s="22"/>
      <c r="L202" s="22">
        <v>40061.16</v>
      </c>
      <c r="M202" s="22"/>
      <c r="N202" s="22"/>
      <c r="O202" s="22"/>
      <c r="P202" s="22"/>
      <c r="Q202" s="22"/>
      <c r="R202" s="22"/>
      <c r="S202" s="22"/>
      <c r="T202" s="22"/>
      <c r="U202" s="22"/>
      <c r="V202" s="22"/>
      <c r="W202" s="22"/>
    </row>
    <row r="203" ht="31.4" customHeight="1" spans="1:23">
      <c r="A203" s="119" t="s">
        <v>57</v>
      </c>
      <c r="B203" s="115" t="s">
        <v>312</v>
      </c>
      <c r="C203" s="23" t="s">
        <v>210</v>
      </c>
      <c r="D203" s="23" t="s">
        <v>84</v>
      </c>
      <c r="E203" s="23" t="s">
        <v>85</v>
      </c>
      <c r="F203" s="23" t="s">
        <v>211</v>
      </c>
      <c r="G203" s="23" t="s">
        <v>212</v>
      </c>
      <c r="H203" s="22">
        <v>80305.62</v>
      </c>
      <c r="I203" s="22">
        <v>80305.62</v>
      </c>
      <c r="J203" s="22"/>
      <c r="K203" s="22"/>
      <c r="L203" s="22">
        <v>80305.62</v>
      </c>
      <c r="M203" s="22"/>
      <c r="N203" s="22"/>
      <c r="O203" s="22"/>
      <c r="P203" s="22"/>
      <c r="Q203" s="22"/>
      <c r="R203" s="22"/>
      <c r="S203" s="22"/>
      <c r="T203" s="22"/>
      <c r="U203" s="22"/>
      <c r="V203" s="22"/>
      <c r="W203" s="22"/>
    </row>
    <row r="204" ht="31.4" customHeight="1" spans="1:23">
      <c r="A204" s="119" t="s">
        <v>57</v>
      </c>
      <c r="B204" s="115" t="s">
        <v>312</v>
      </c>
      <c r="C204" s="23" t="s">
        <v>210</v>
      </c>
      <c r="D204" s="23" t="s">
        <v>84</v>
      </c>
      <c r="E204" s="23" t="s">
        <v>85</v>
      </c>
      <c r="F204" s="23" t="s">
        <v>215</v>
      </c>
      <c r="G204" s="23" t="s">
        <v>216</v>
      </c>
      <c r="H204" s="22">
        <v>12075.34</v>
      </c>
      <c r="I204" s="22">
        <v>12075.34</v>
      </c>
      <c r="J204" s="22">
        <v>3018.84</v>
      </c>
      <c r="K204" s="22"/>
      <c r="L204" s="22">
        <v>9056.5</v>
      </c>
      <c r="M204" s="22"/>
      <c r="N204" s="22"/>
      <c r="O204" s="22"/>
      <c r="P204" s="22"/>
      <c r="Q204" s="22"/>
      <c r="R204" s="22"/>
      <c r="S204" s="22"/>
      <c r="T204" s="22"/>
      <c r="U204" s="22"/>
      <c r="V204" s="22"/>
      <c r="W204" s="22"/>
    </row>
    <row r="205" ht="31.4" customHeight="1" spans="1:23">
      <c r="A205" s="119" t="s">
        <v>57</v>
      </c>
      <c r="B205" s="115" t="s">
        <v>312</v>
      </c>
      <c r="C205" s="23" t="s">
        <v>210</v>
      </c>
      <c r="D205" s="23" t="s">
        <v>84</v>
      </c>
      <c r="E205" s="23" t="s">
        <v>85</v>
      </c>
      <c r="F205" s="23" t="s">
        <v>217</v>
      </c>
      <c r="G205" s="23" t="s">
        <v>218</v>
      </c>
      <c r="H205" s="22">
        <v>11756.42</v>
      </c>
      <c r="I205" s="22">
        <v>11756.42</v>
      </c>
      <c r="J205" s="22">
        <v>2939.11</v>
      </c>
      <c r="K205" s="22"/>
      <c r="L205" s="22">
        <v>8817.31</v>
      </c>
      <c r="M205" s="22"/>
      <c r="N205" s="22"/>
      <c r="O205" s="22"/>
      <c r="P205" s="22"/>
      <c r="Q205" s="22"/>
      <c r="R205" s="22"/>
      <c r="S205" s="22"/>
      <c r="T205" s="22"/>
      <c r="U205" s="22"/>
      <c r="V205" s="22"/>
      <c r="W205" s="22"/>
    </row>
    <row r="206" ht="31.4" customHeight="1" spans="1:23">
      <c r="A206" s="119" t="s">
        <v>57</v>
      </c>
      <c r="B206" s="115" t="s">
        <v>312</v>
      </c>
      <c r="C206" s="23" t="s">
        <v>210</v>
      </c>
      <c r="D206" s="23" t="s">
        <v>84</v>
      </c>
      <c r="E206" s="23" t="s">
        <v>85</v>
      </c>
      <c r="F206" s="23" t="s">
        <v>219</v>
      </c>
      <c r="G206" s="23" t="s">
        <v>220</v>
      </c>
      <c r="H206" s="22">
        <v>91200</v>
      </c>
      <c r="I206" s="22">
        <v>91200</v>
      </c>
      <c r="J206" s="22"/>
      <c r="K206" s="22"/>
      <c r="L206" s="22">
        <v>91200</v>
      </c>
      <c r="M206" s="22"/>
      <c r="N206" s="22"/>
      <c r="O206" s="22"/>
      <c r="P206" s="22"/>
      <c r="Q206" s="22"/>
      <c r="R206" s="22"/>
      <c r="S206" s="22"/>
      <c r="T206" s="22"/>
      <c r="U206" s="22"/>
      <c r="V206" s="22"/>
      <c r="W206" s="22"/>
    </row>
    <row r="207" ht="31.4" customHeight="1" spans="1:23">
      <c r="A207" s="119" t="s">
        <v>57</v>
      </c>
      <c r="B207" s="115" t="s">
        <v>312</v>
      </c>
      <c r="C207" s="23" t="s">
        <v>210</v>
      </c>
      <c r="D207" s="23" t="s">
        <v>84</v>
      </c>
      <c r="E207" s="23" t="s">
        <v>85</v>
      </c>
      <c r="F207" s="23" t="s">
        <v>204</v>
      </c>
      <c r="G207" s="23" t="s">
        <v>205</v>
      </c>
      <c r="H207" s="22">
        <v>16980</v>
      </c>
      <c r="I207" s="22">
        <v>16980</v>
      </c>
      <c r="J207" s="22">
        <v>4245</v>
      </c>
      <c r="K207" s="22"/>
      <c r="L207" s="22">
        <v>12735</v>
      </c>
      <c r="M207" s="22"/>
      <c r="N207" s="22"/>
      <c r="O207" s="22"/>
      <c r="P207" s="22"/>
      <c r="Q207" s="22"/>
      <c r="R207" s="22"/>
      <c r="S207" s="22"/>
      <c r="T207" s="22"/>
      <c r="U207" s="22"/>
      <c r="V207" s="22"/>
      <c r="W207" s="22"/>
    </row>
    <row r="208" ht="31.4" customHeight="1" spans="1:23">
      <c r="A208" s="119" t="s">
        <v>57</v>
      </c>
      <c r="B208" s="115" t="s">
        <v>312</v>
      </c>
      <c r="C208" s="23" t="s">
        <v>210</v>
      </c>
      <c r="D208" s="23" t="s">
        <v>84</v>
      </c>
      <c r="E208" s="23" t="s">
        <v>85</v>
      </c>
      <c r="F208" s="23" t="s">
        <v>221</v>
      </c>
      <c r="G208" s="23" t="s">
        <v>222</v>
      </c>
      <c r="H208" s="22">
        <v>25000</v>
      </c>
      <c r="I208" s="22">
        <v>25000</v>
      </c>
      <c r="J208" s="22">
        <v>6250</v>
      </c>
      <c r="K208" s="22"/>
      <c r="L208" s="22">
        <v>18750</v>
      </c>
      <c r="M208" s="22"/>
      <c r="N208" s="22"/>
      <c r="O208" s="22"/>
      <c r="P208" s="22"/>
      <c r="Q208" s="22"/>
      <c r="R208" s="22"/>
      <c r="S208" s="22"/>
      <c r="T208" s="22"/>
      <c r="U208" s="22"/>
      <c r="V208" s="22"/>
      <c r="W208" s="22"/>
    </row>
    <row r="209" ht="31.4" customHeight="1" spans="1:23">
      <c r="A209" s="119" t="s">
        <v>57</v>
      </c>
      <c r="B209" s="115" t="s">
        <v>313</v>
      </c>
      <c r="C209" s="23" t="s">
        <v>224</v>
      </c>
      <c r="D209" s="23" t="s">
        <v>84</v>
      </c>
      <c r="E209" s="23" t="s">
        <v>85</v>
      </c>
      <c r="F209" s="23" t="s">
        <v>176</v>
      </c>
      <c r="G209" s="23" t="s">
        <v>177</v>
      </c>
      <c r="H209" s="22">
        <v>457884</v>
      </c>
      <c r="I209" s="22">
        <v>457884</v>
      </c>
      <c r="J209" s="22">
        <v>114471</v>
      </c>
      <c r="K209" s="22"/>
      <c r="L209" s="22">
        <v>343413</v>
      </c>
      <c r="M209" s="22"/>
      <c r="N209" s="22"/>
      <c r="O209" s="22"/>
      <c r="P209" s="22"/>
      <c r="Q209" s="22"/>
      <c r="R209" s="22"/>
      <c r="S209" s="22"/>
      <c r="T209" s="22"/>
      <c r="U209" s="22"/>
      <c r="V209" s="22"/>
      <c r="W209" s="22"/>
    </row>
    <row r="210" ht="31.4" customHeight="1" spans="1:23">
      <c r="A210" s="23" t="s">
        <v>59</v>
      </c>
      <c r="B210" s="23"/>
      <c r="C210" s="23"/>
      <c r="D210" s="23"/>
      <c r="E210" s="23"/>
      <c r="F210" s="23"/>
      <c r="G210" s="23"/>
      <c r="H210" s="22">
        <v>3718472.97</v>
      </c>
      <c r="I210" s="22">
        <v>3718472.97</v>
      </c>
      <c r="J210" s="22">
        <v>901680.66</v>
      </c>
      <c r="K210" s="22"/>
      <c r="L210" s="22">
        <v>2816792.31</v>
      </c>
      <c r="M210" s="22"/>
      <c r="N210" s="22"/>
      <c r="O210" s="22"/>
      <c r="P210" s="22"/>
      <c r="Q210" s="22"/>
      <c r="R210" s="22"/>
      <c r="S210" s="22"/>
      <c r="T210" s="22"/>
      <c r="U210" s="22"/>
      <c r="V210" s="22"/>
      <c r="W210" s="22"/>
    </row>
    <row r="211" ht="31.4" customHeight="1" spans="1:23">
      <c r="A211" s="119" t="s">
        <v>59</v>
      </c>
      <c r="B211" s="115" t="s">
        <v>314</v>
      </c>
      <c r="C211" s="23" t="s">
        <v>171</v>
      </c>
      <c r="D211" s="23" t="s">
        <v>84</v>
      </c>
      <c r="E211" s="23" t="s">
        <v>85</v>
      </c>
      <c r="F211" s="23" t="s">
        <v>172</v>
      </c>
      <c r="G211" s="23" t="s">
        <v>173</v>
      </c>
      <c r="H211" s="22">
        <v>658148.4</v>
      </c>
      <c r="I211" s="22">
        <v>658148.4</v>
      </c>
      <c r="J211" s="22">
        <v>164537.1</v>
      </c>
      <c r="K211" s="22"/>
      <c r="L211" s="22">
        <v>493611.3</v>
      </c>
      <c r="M211" s="22"/>
      <c r="N211" s="22"/>
      <c r="O211" s="22"/>
      <c r="P211" s="22"/>
      <c r="Q211" s="22"/>
      <c r="R211" s="22"/>
      <c r="S211" s="22"/>
      <c r="T211" s="22"/>
      <c r="U211" s="22"/>
      <c r="V211" s="22"/>
      <c r="W211" s="22"/>
    </row>
    <row r="212" ht="31.4" customHeight="1" spans="1:23">
      <c r="A212" s="119" t="s">
        <v>59</v>
      </c>
      <c r="B212" s="115" t="s">
        <v>314</v>
      </c>
      <c r="C212" s="23" t="s">
        <v>171</v>
      </c>
      <c r="D212" s="23" t="s">
        <v>84</v>
      </c>
      <c r="E212" s="23" t="s">
        <v>85</v>
      </c>
      <c r="F212" s="23" t="s">
        <v>174</v>
      </c>
      <c r="G212" s="23" t="s">
        <v>175</v>
      </c>
      <c r="H212" s="22">
        <v>972606.6</v>
      </c>
      <c r="I212" s="22">
        <v>972606.6</v>
      </c>
      <c r="J212" s="22">
        <v>243151.65</v>
      </c>
      <c r="K212" s="22"/>
      <c r="L212" s="22">
        <v>729454.95</v>
      </c>
      <c r="M212" s="22"/>
      <c r="N212" s="22"/>
      <c r="O212" s="22"/>
      <c r="P212" s="22"/>
      <c r="Q212" s="22"/>
      <c r="R212" s="22"/>
      <c r="S212" s="22"/>
      <c r="T212" s="22"/>
      <c r="U212" s="22"/>
      <c r="V212" s="22"/>
      <c r="W212" s="22"/>
    </row>
    <row r="213" ht="31.4" customHeight="1" spans="1:23">
      <c r="A213" s="119" t="s">
        <v>59</v>
      </c>
      <c r="B213" s="115" t="s">
        <v>314</v>
      </c>
      <c r="C213" s="23" t="s">
        <v>171</v>
      </c>
      <c r="D213" s="23" t="s">
        <v>84</v>
      </c>
      <c r="E213" s="23" t="s">
        <v>85</v>
      </c>
      <c r="F213" s="23" t="s">
        <v>176</v>
      </c>
      <c r="G213" s="23" t="s">
        <v>177</v>
      </c>
      <c r="H213" s="22">
        <v>60095.7</v>
      </c>
      <c r="I213" s="22">
        <v>60095.7</v>
      </c>
      <c r="J213" s="22">
        <v>15023.93</v>
      </c>
      <c r="K213" s="22"/>
      <c r="L213" s="22">
        <v>45071.77</v>
      </c>
      <c r="M213" s="22"/>
      <c r="N213" s="22"/>
      <c r="O213" s="22"/>
      <c r="P213" s="22"/>
      <c r="Q213" s="22"/>
      <c r="R213" s="22"/>
      <c r="S213" s="22"/>
      <c r="T213" s="22"/>
      <c r="U213" s="22"/>
      <c r="V213" s="22"/>
      <c r="W213" s="22"/>
    </row>
    <row r="214" ht="31.4" customHeight="1" spans="1:23">
      <c r="A214" s="119" t="s">
        <v>59</v>
      </c>
      <c r="B214" s="115" t="s">
        <v>315</v>
      </c>
      <c r="C214" s="23" t="s">
        <v>179</v>
      </c>
      <c r="D214" s="23" t="s">
        <v>98</v>
      </c>
      <c r="E214" s="23" t="s">
        <v>99</v>
      </c>
      <c r="F214" s="23" t="s">
        <v>180</v>
      </c>
      <c r="G214" s="23" t="s">
        <v>181</v>
      </c>
      <c r="H214" s="22">
        <v>287517.55</v>
      </c>
      <c r="I214" s="22">
        <v>287517.55</v>
      </c>
      <c r="J214" s="22">
        <v>71879.39</v>
      </c>
      <c r="K214" s="22"/>
      <c r="L214" s="22">
        <v>215638.16</v>
      </c>
      <c r="M214" s="22"/>
      <c r="N214" s="22"/>
      <c r="O214" s="22"/>
      <c r="P214" s="22"/>
      <c r="Q214" s="22"/>
      <c r="R214" s="22"/>
      <c r="S214" s="22"/>
      <c r="T214" s="22"/>
      <c r="U214" s="22"/>
      <c r="V214" s="22"/>
      <c r="W214" s="22"/>
    </row>
    <row r="215" ht="31.4" customHeight="1" spans="1:23">
      <c r="A215" s="119" t="s">
        <v>59</v>
      </c>
      <c r="B215" s="115" t="s">
        <v>315</v>
      </c>
      <c r="C215" s="23" t="s">
        <v>179</v>
      </c>
      <c r="D215" s="23" t="s">
        <v>102</v>
      </c>
      <c r="E215" s="23" t="s">
        <v>101</v>
      </c>
      <c r="F215" s="23" t="s">
        <v>182</v>
      </c>
      <c r="G215" s="23" t="s">
        <v>183</v>
      </c>
      <c r="H215" s="22">
        <v>3659.48</v>
      </c>
      <c r="I215" s="22">
        <v>3659.48</v>
      </c>
      <c r="J215" s="22">
        <v>914.87</v>
      </c>
      <c r="K215" s="22"/>
      <c r="L215" s="22">
        <v>2744.61</v>
      </c>
      <c r="M215" s="22"/>
      <c r="N215" s="22"/>
      <c r="O215" s="22"/>
      <c r="P215" s="22"/>
      <c r="Q215" s="22"/>
      <c r="R215" s="22"/>
      <c r="S215" s="22"/>
      <c r="T215" s="22"/>
      <c r="U215" s="22"/>
      <c r="V215" s="22"/>
      <c r="W215" s="22"/>
    </row>
    <row r="216" ht="31.4" customHeight="1" spans="1:23">
      <c r="A216" s="119" t="s">
        <v>59</v>
      </c>
      <c r="B216" s="115" t="s">
        <v>315</v>
      </c>
      <c r="C216" s="23" t="s">
        <v>179</v>
      </c>
      <c r="D216" s="23" t="s">
        <v>107</v>
      </c>
      <c r="E216" s="23" t="s">
        <v>108</v>
      </c>
      <c r="F216" s="23" t="s">
        <v>184</v>
      </c>
      <c r="G216" s="23" t="s">
        <v>185</v>
      </c>
      <c r="H216" s="22">
        <v>131179.88</v>
      </c>
      <c r="I216" s="22">
        <v>131179.88</v>
      </c>
      <c r="J216" s="22">
        <v>32794.97</v>
      </c>
      <c r="K216" s="22"/>
      <c r="L216" s="22">
        <v>98384.91</v>
      </c>
      <c r="M216" s="22"/>
      <c r="N216" s="22"/>
      <c r="O216" s="22"/>
      <c r="P216" s="22"/>
      <c r="Q216" s="22"/>
      <c r="R216" s="22"/>
      <c r="S216" s="22"/>
      <c r="T216" s="22"/>
      <c r="U216" s="22"/>
      <c r="V216" s="22"/>
      <c r="W216" s="22"/>
    </row>
    <row r="217" ht="31.4" customHeight="1" spans="1:23">
      <c r="A217" s="119" t="s">
        <v>59</v>
      </c>
      <c r="B217" s="115" t="s">
        <v>315</v>
      </c>
      <c r="C217" s="23" t="s">
        <v>179</v>
      </c>
      <c r="D217" s="23" t="s">
        <v>111</v>
      </c>
      <c r="E217" s="23" t="s">
        <v>112</v>
      </c>
      <c r="F217" s="23" t="s">
        <v>188</v>
      </c>
      <c r="G217" s="23" t="s">
        <v>189</v>
      </c>
      <c r="H217" s="22">
        <v>120655.38</v>
      </c>
      <c r="I217" s="22">
        <v>120655.38</v>
      </c>
      <c r="J217" s="22">
        <v>30163.85</v>
      </c>
      <c r="K217" s="22"/>
      <c r="L217" s="22">
        <v>90491.53</v>
      </c>
      <c r="M217" s="22"/>
      <c r="N217" s="22"/>
      <c r="O217" s="22"/>
      <c r="P217" s="22"/>
      <c r="Q217" s="22"/>
      <c r="R217" s="22"/>
      <c r="S217" s="22"/>
      <c r="T217" s="22"/>
      <c r="U217" s="22"/>
      <c r="V217" s="22"/>
      <c r="W217" s="22"/>
    </row>
    <row r="218" ht="31.4" customHeight="1" spans="1:23">
      <c r="A218" s="119" t="s">
        <v>59</v>
      </c>
      <c r="B218" s="115" t="s">
        <v>315</v>
      </c>
      <c r="C218" s="23" t="s">
        <v>179</v>
      </c>
      <c r="D218" s="23" t="s">
        <v>113</v>
      </c>
      <c r="E218" s="23" t="s">
        <v>114</v>
      </c>
      <c r="F218" s="23" t="s">
        <v>182</v>
      </c>
      <c r="G218" s="23" t="s">
        <v>183</v>
      </c>
      <c r="H218" s="22">
        <v>8379</v>
      </c>
      <c r="I218" s="22">
        <v>8379</v>
      </c>
      <c r="J218" s="22">
        <v>8379</v>
      </c>
      <c r="K218" s="22"/>
      <c r="L218" s="22"/>
      <c r="M218" s="22"/>
      <c r="N218" s="22"/>
      <c r="O218" s="22"/>
      <c r="P218" s="22"/>
      <c r="Q218" s="22"/>
      <c r="R218" s="22"/>
      <c r="S218" s="22"/>
      <c r="T218" s="22"/>
      <c r="U218" s="22"/>
      <c r="V218" s="22"/>
      <c r="W218" s="22"/>
    </row>
    <row r="219" ht="31.4" customHeight="1" spans="1:23">
      <c r="A219" s="119" t="s">
        <v>59</v>
      </c>
      <c r="B219" s="115" t="s">
        <v>316</v>
      </c>
      <c r="C219" s="23" t="s">
        <v>120</v>
      </c>
      <c r="D219" s="23" t="s">
        <v>119</v>
      </c>
      <c r="E219" s="23" t="s">
        <v>120</v>
      </c>
      <c r="F219" s="23" t="s">
        <v>191</v>
      </c>
      <c r="G219" s="23" t="s">
        <v>120</v>
      </c>
      <c r="H219" s="22">
        <v>242919.96</v>
      </c>
      <c r="I219" s="22">
        <v>242919.96</v>
      </c>
      <c r="J219" s="22">
        <v>60729.99</v>
      </c>
      <c r="K219" s="22"/>
      <c r="L219" s="22">
        <v>182189.97</v>
      </c>
      <c r="M219" s="22"/>
      <c r="N219" s="22"/>
      <c r="O219" s="22"/>
      <c r="P219" s="22"/>
      <c r="Q219" s="22"/>
      <c r="R219" s="22"/>
      <c r="S219" s="22"/>
      <c r="T219" s="22"/>
      <c r="U219" s="22"/>
      <c r="V219" s="22"/>
      <c r="W219" s="22"/>
    </row>
    <row r="220" ht="31.4" customHeight="1" spans="1:23">
      <c r="A220" s="119" t="s">
        <v>59</v>
      </c>
      <c r="B220" s="115" t="s">
        <v>317</v>
      </c>
      <c r="C220" s="23" t="s">
        <v>197</v>
      </c>
      <c r="D220" s="23" t="s">
        <v>84</v>
      </c>
      <c r="E220" s="23" t="s">
        <v>85</v>
      </c>
      <c r="F220" s="23" t="s">
        <v>198</v>
      </c>
      <c r="G220" s="23" t="s">
        <v>199</v>
      </c>
      <c r="H220" s="22">
        <v>44000</v>
      </c>
      <c r="I220" s="22">
        <v>44000</v>
      </c>
      <c r="J220" s="22"/>
      <c r="K220" s="22"/>
      <c r="L220" s="22">
        <v>44000</v>
      </c>
      <c r="M220" s="22"/>
      <c r="N220" s="22"/>
      <c r="O220" s="22"/>
      <c r="P220" s="22"/>
      <c r="Q220" s="22"/>
      <c r="R220" s="22"/>
      <c r="S220" s="22"/>
      <c r="T220" s="22"/>
      <c r="U220" s="22"/>
      <c r="V220" s="22"/>
      <c r="W220" s="22"/>
    </row>
    <row r="221" ht="31.4" customHeight="1" spans="1:23">
      <c r="A221" s="119" t="s">
        <v>59</v>
      </c>
      <c r="B221" s="115" t="s">
        <v>318</v>
      </c>
      <c r="C221" s="23" t="s">
        <v>150</v>
      </c>
      <c r="D221" s="23" t="s">
        <v>84</v>
      </c>
      <c r="E221" s="23" t="s">
        <v>85</v>
      </c>
      <c r="F221" s="23" t="s">
        <v>201</v>
      </c>
      <c r="G221" s="23" t="s">
        <v>150</v>
      </c>
      <c r="H221" s="22">
        <v>19260</v>
      </c>
      <c r="I221" s="22">
        <v>19260</v>
      </c>
      <c r="J221" s="22">
        <v>4815</v>
      </c>
      <c r="K221" s="22"/>
      <c r="L221" s="22">
        <v>14445</v>
      </c>
      <c r="M221" s="22"/>
      <c r="N221" s="22"/>
      <c r="O221" s="22"/>
      <c r="P221" s="22"/>
      <c r="Q221" s="22"/>
      <c r="R221" s="22"/>
      <c r="S221" s="22"/>
      <c r="T221" s="22"/>
      <c r="U221" s="22"/>
      <c r="V221" s="22"/>
      <c r="W221" s="22"/>
    </row>
    <row r="222" ht="31.4" customHeight="1" spans="1:23">
      <c r="A222" s="119" t="s">
        <v>59</v>
      </c>
      <c r="B222" s="115" t="s">
        <v>319</v>
      </c>
      <c r="C222" s="23" t="s">
        <v>203</v>
      </c>
      <c r="D222" s="23" t="s">
        <v>84</v>
      </c>
      <c r="E222" s="23" t="s">
        <v>85</v>
      </c>
      <c r="F222" s="23" t="s">
        <v>204</v>
      </c>
      <c r="G222" s="23" t="s">
        <v>205</v>
      </c>
      <c r="H222" s="22">
        <v>136710</v>
      </c>
      <c r="I222" s="22">
        <v>136710</v>
      </c>
      <c r="J222" s="22">
        <v>34177.5</v>
      </c>
      <c r="K222" s="22"/>
      <c r="L222" s="22">
        <v>102532.5</v>
      </c>
      <c r="M222" s="22"/>
      <c r="N222" s="22"/>
      <c r="O222" s="22"/>
      <c r="P222" s="22"/>
      <c r="Q222" s="22"/>
      <c r="R222" s="22"/>
      <c r="S222" s="22"/>
      <c r="T222" s="22"/>
      <c r="U222" s="22"/>
      <c r="V222" s="22"/>
      <c r="W222" s="22"/>
    </row>
    <row r="223" ht="31.4" customHeight="1" spans="1:23">
      <c r="A223" s="119" t="s">
        <v>59</v>
      </c>
      <c r="B223" s="115" t="s">
        <v>320</v>
      </c>
      <c r="C223" s="23" t="s">
        <v>207</v>
      </c>
      <c r="D223" s="23" t="s">
        <v>84</v>
      </c>
      <c r="E223" s="23" t="s">
        <v>85</v>
      </c>
      <c r="F223" s="23" t="s">
        <v>208</v>
      </c>
      <c r="G223" s="23" t="s">
        <v>207</v>
      </c>
      <c r="H223" s="22">
        <v>38099.48</v>
      </c>
      <c r="I223" s="22">
        <v>38099.48</v>
      </c>
      <c r="J223" s="22">
        <v>9524.87</v>
      </c>
      <c r="K223" s="22"/>
      <c r="L223" s="22">
        <v>28574.61</v>
      </c>
      <c r="M223" s="22"/>
      <c r="N223" s="22"/>
      <c r="O223" s="22"/>
      <c r="P223" s="22"/>
      <c r="Q223" s="22"/>
      <c r="R223" s="22"/>
      <c r="S223" s="22"/>
      <c r="T223" s="22"/>
      <c r="U223" s="22"/>
      <c r="V223" s="22"/>
      <c r="W223" s="22"/>
    </row>
    <row r="224" ht="31.4" customHeight="1" spans="1:23">
      <c r="A224" s="119" t="s">
        <v>59</v>
      </c>
      <c r="B224" s="115" t="s">
        <v>321</v>
      </c>
      <c r="C224" s="23" t="s">
        <v>210</v>
      </c>
      <c r="D224" s="23" t="s">
        <v>84</v>
      </c>
      <c r="E224" s="23" t="s">
        <v>85</v>
      </c>
      <c r="F224" s="23" t="s">
        <v>211</v>
      </c>
      <c r="G224" s="23" t="s">
        <v>212</v>
      </c>
      <c r="H224" s="22">
        <v>694.6</v>
      </c>
      <c r="I224" s="22">
        <v>694.6</v>
      </c>
      <c r="J224" s="22">
        <v>173.65</v>
      </c>
      <c r="K224" s="22"/>
      <c r="L224" s="22">
        <v>520.95</v>
      </c>
      <c r="M224" s="22"/>
      <c r="N224" s="22"/>
      <c r="O224" s="22"/>
      <c r="P224" s="22"/>
      <c r="Q224" s="22"/>
      <c r="R224" s="22"/>
      <c r="S224" s="22"/>
      <c r="T224" s="22"/>
      <c r="U224" s="22"/>
      <c r="V224" s="22"/>
      <c r="W224" s="22"/>
    </row>
    <row r="225" ht="31.4" customHeight="1" spans="1:23">
      <c r="A225" s="119" t="s">
        <v>59</v>
      </c>
      <c r="B225" s="115" t="s">
        <v>321</v>
      </c>
      <c r="C225" s="23" t="s">
        <v>210</v>
      </c>
      <c r="D225" s="23" t="s">
        <v>84</v>
      </c>
      <c r="E225" s="23" t="s">
        <v>85</v>
      </c>
      <c r="F225" s="23" t="s">
        <v>219</v>
      </c>
      <c r="G225" s="23" t="s">
        <v>220</v>
      </c>
      <c r="H225" s="22">
        <v>89500</v>
      </c>
      <c r="I225" s="22">
        <v>89500</v>
      </c>
      <c r="J225" s="22"/>
      <c r="K225" s="22"/>
      <c r="L225" s="22">
        <v>89500</v>
      </c>
      <c r="M225" s="22"/>
      <c r="N225" s="22"/>
      <c r="O225" s="22"/>
      <c r="P225" s="22"/>
      <c r="Q225" s="22"/>
      <c r="R225" s="22"/>
      <c r="S225" s="22"/>
      <c r="T225" s="22"/>
      <c r="U225" s="22"/>
      <c r="V225" s="22"/>
      <c r="W225" s="22"/>
    </row>
    <row r="226" ht="31.4" customHeight="1" spans="1:23">
      <c r="A226" s="119" t="s">
        <v>59</v>
      </c>
      <c r="B226" s="115" t="s">
        <v>321</v>
      </c>
      <c r="C226" s="23" t="s">
        <v>210</v>
      </c>
      <c r="D226" s="23" t="s">
        <v>84</v>
      </c>
      <c r="E226" s="23" t="s">
        <v>85</v>
      </c>
      <c r="F226" s="23" t="s">
        <v>204</v>
      </c>
      <c r="G226" s="23" t="s">
        <v>205</v>
      </c>
      <c r="H226" s="22">
        <v>13020</v>
      </c>
      <c r="I226" s="22">
        <v>13020</v>
      </c>
      <c r="J226" s="22">
        <v>3255</v>
      </c>
      <c r="K226" s="22"/>
      <c r="L226" s="22">
        <v>9765</v>
      </c>
      <c r="M226" s="22"/>
      <c r="N226" s="22"/>
      <c r="O226" s="22"/>
      <c r="P226" s="22"/>
      <c r="Q226" s="22"/>
      <c r="R226" s="22"/>
      <c r="S226" s="22"/>
      <c r="T226" s="22"/>
      <c r="U226" s="22"/>
      <c r="V226" s="22"/>
      <c r="W226" s="22"/>
    </row>
    <row r="227" ht="31.4" customHeight="1" spans="1:23">
      <c r="A227" s="119" t="s">
        <v>59</v>
      </c>
      <c r="B227" s="115" t="s">
        <v>321</v>
      </c>
      <c r="C227" s="23" t="s">
        <v>210</v>
      </c>
      <c r="D227" s="23" t="s">
        <v>84</v>
      </c>
      <c r="E227" s="23" t="s">
        <v>85</v>
      </c>
      <c r="F227" s="23" t="s">
        <v>221</v>
      </c>
      <c r="G227" s="23" t="s">
        <v>222</v>
      </c>
      <c r="H227" s="22">
        <v>39499.48</v>
      </c>
      <c r="I227" s="22">
        <v>39499.48</v>
      </c>
      <c r="J227" s="22">
        <v>9874.87</v>
      </c>
      <c r="K227" s="22"/>
      <c r="L227" s="22">
        <v>29624.61</v>
      </c>
      <c r="M227" s="22"/>
      <c r="N227" s="22"/>
      <c r="O227" s="22"/>
      <c r="P227" s="22"/>
      <c r="Q227" s="22"/>
      <c r="R227" s="22"/>
      <c r="S227" s="22"/>
      <c r="T227" s="22"/>
      <c r="U227" s="22"/>
      <c r="V227" s="22"/>
      <c r="W227" s="22"/>
    </row>
    <row r="228" ht="31.4" customHeight="1" spans="1:23">
      <c r="A228" s="119" t="s">
        <v>59</v>
      </c>
      <c r="B228" s="115" t="s">
        <v>322</v>
      </c>
      <c r="C228" s="23" t="s">
        <v>224</v>
      </c>
      <c r="D228" s="23" t="s">
        <v>84</v>
      </c>
      <c r="E228" s="23" t="s">
        <v>85</v>
      </c>
      <c r="F228" s="23" t="s">
        <v>176</v>
      </c>
      <c r="G228" s="23" t="s">
        <v>177</v>
      </c>
      <c r="H228" s="22">
        <v>314622</v>
      </c>
      <c r="I228" s="22">
        <v>314622</v>
      </c>
      <c r="J228" s="22">
        <v>78655.5</v>
      </c>
      <c r="K228" s="22"/>
      <c r="L228" s="22">
        <v>235966.5</v>
      </c>
      <c r="M228" s="22"/>
      <c r="N228" s="22"/>
      <c r="O228" s="22"/>
      <c r="P228" s="22"/>
      <c r="Q228" s="22"/>
      <c r="R228" s="22"/>
      <c r="S228" s="22"/>
      <c r="T228" s="22"/>
      <c r="U228" s="22"/>
      <c r="V228" s="22"/>
      <c r="W228" s="22"/>
    </row>
    <row r="229" ht="31.4" customHeight="1" spans="1:23">
      <c r="A229" s="119" t="s">
        <v>59</v>
      </c>
      <c r="B229" s="115" t="s">
        <v>323</v>
      </c>
      <c r="C229" s="23" t="s">
        <v>240</v>
      </c>
      <c r="D229" s="23" t="s">
        <v>88</v>
      </c>
      <c r="E229" s="23" t="s">
        <v>89</v>
      </c>
      <c r="F229" s="23" t="s">
        <v>172</v>
      </c>
      <c r="G229" s="23" t="s">
        <v>173</v>
      </c>
      <c r="H229" s="22">
        <v>134484</v>
      </c>
      <c r="I229" s="22">
        <v>134484</v>
      </c>
      <c r="J229" s="22">
        <v>33621</v>
      </c>
      <c r="K229" s="22"/>
      <c r="L229" s="22">
        <v>100863</v>
      </c>
      <c r="M229" s="22"/>
      <c r="N229" s="22"/>
      <c r="O229" s="22"/>
      <c r="P229" s="22"/>
      <c r="Q229" s="22"/>
      <c r="R229" s="22"/>
      <c r="S229" s="22"/>
      <c r="T229" s="22"/>
      <c r="U229" s="22"/>
      <c r="V229" s="22"/>
      <c r="W229" s="22"/>
    </row>
    <row r="230" ht="31.4" customHeight="1" spans="1:23">
      <c r="A230" s="119" t="s">
        <v>59</v>
      </c>
      <c r="B230" s="115" t="s">
        <v>323</v>
      </c>
      <c r="C230" s="23" t="s">
        <v>240</v>
      </c>
      <c r="D230" s="23" t="s">
        <v>88</v>
      </c>
      <c r="E230" s="23" t="s">
        <v>89</v>
      </c>
      <c r="F230" s="23" t="s">
        <v>174</v>
      </c>
      <c r="G230" s="23" t="s">
        <v>175</v>
      </c>
      <c r="H230" s="22">
        <v>15060</v>
      </c>
      <c r="I230" s="22">
        <v>15060</v>
      </c>
      <c r="J230" s="22">
        <v>3765</v>
      </c>
      <c r="K230" s="22"/>
      <c r="L230" s="22">
        <v>11295</v>
      </c>
      <c r="M230" s="22"/>
      <c r="N230" s="22"/>
      <c r="O230" s="22"/>
      <c r="P230" s="22"/>
      <c r="Q230" s="22"/>
      <c r="R230" s="22"/>
      <c r="S230" s="22"/>
      <c r="T230" s="22"/>
      <c r="U230" s="22"/>
      <c r="V230" s="22"/>
      <c r="W230" s="22"/>
    </row>
    <row r="231" ht="31.4" customHeight="1" spans="1:23">
      <c r="A231" s="119" t="s">
        <v>59</v>
      </c>
      <c r="B231" s="115" t="s">
        <v>323</v>
      </c>
      <c r="C231" s="23" t="s">
        <v>240</v>
      </c>
      <c r="D231" s="23" t="s">
        <v>88</v>
      </c>
      <c r="E231" s="23" t="s">
        <v>89</v>
      </c>
      <c r="F231" s="23" t="s">
        <v>176</v>
      </c>
      <c r="G231" s="23" t="s">
        <v>177</v>
      </c>
      <c r="H231" s="22">
        <v>11207</v>
      </c>
      <c r="I231" s="22">
        <v>11207</v>
      </c>
      <c r="J231" s="22">
        <v>2801.75</v>
      </c>
      <c r="K231" s="22"/>
      <c r="L231" s="22">
        <v>8405.25</v>
      </c>
      <c r="M231" s="22"/>
      <c r="N231" s="22"/>
      <c r="O231" s="22"/>
      <c r="P231" s="22"/>
      <c r="Q231" s="22"/>
      <c r="R231" s="22"/>
      <c r="S231" s="22"/>
      <c r="T231" s="22"/>
      <c r="U231" s="22"/>
      <c r="V231" s="22"/>
      <c r="W231" s="22"/>
    </row>
    <row r="232" ht="31.4" customHeight="1" spans="1:23">
      <c r="A232" s="119" t="s">
        <v>59</v>
      </c>
      <c r="B232" s="115" t="s">
        <v>323</v>
      </c>
      <c r="C232" s="23" t="s">
        <v>240</v>
      </c>
      <c r="D232" s="23" t="s">
        <v>88</v>
      </c>
      <c r="E232" s="23" t="s">
        <v>89</v>
      </c>
      <c r="F232" s="23" t="s">
        <v>241</v>
      </c>
      <c r="G232" s="23" t="s">
        <v>242</v>
      </c>
      <c r="H232" s="22">
        <v>208092</v>
      </c>
      <c r="I232" s="22">
        <v>208092</v>
      </c>
      <c r="J232" s="22">
        <v>52023</v>
      </c>
      <c r="K232" s="22"/>
      <c r="L232" s="22">
        <v>156069</v>
      </c>
      <c r="M232" s="22"/>
      <c r="N232" s="22"/>
      <c r="O232" s="22"/>
      <c r="P232" s="22"/>
      <c r="Q232" s="22"/>
      <c r="R232" s="22"/>
      <c r="S232" s="22"/>
      <c r="T232" s="22"/>
      <c r="U232" s="22"/>
      <c r="V232" s="22"/>
      <c r="W232" s="22"/>
    </row>
    <row r="233" ht="31.4" customHeight="1" spans="1:23">
      <c r="A233" s="119" t="s">
        <v>59</v>
      </c>
      <c r="B233" s="115" t="s">
        <v>324</v>
      </c>
      <c r="C233" s="23" t="s">
        <v>179</v>
      </c>
      <c r="D233" s="23" t="s">
        <v>98</v>
      </c>
      <c r="E233" s="23" t="s">
        <v>99</v>
      </c>
      <c r="F233" s="23" t="s">
        <v>180</v>
      </c>
      <c r="G233" s="23" t="s">
        <v>181</v>
      </c>
      <c r="H233" s="22">
        <v>52893.62</v>
      </c>
      <c r="I233" s="22">
        <v>52893.62</v>
      </c>
      <c r="J233" s="22">
        <v>13223.41</v>
      </c>
      <c r="K233" s="22"/>
      <c r="L233" s="22">
        <v>39670.21</v>
      </c>
      <c r="M233" s="22"/>
      <c r="N233" s="22"/>
      <c r="O233" s="22"/>
      <c r="P233" s="22"/>
      <c r="Q233" s="22"/>
      <c r="R233" s="22"/>
      <c r="S233" s="22"/>
      <c r="T233" s="22"/>
      <c r="U233" s="22"/>
      <c r="V233" s="22"/>
      <c r="W233" s="22"/>
    </row>
    <row r="234" ht="31.4" customHeight="1" spans="1:23">
      <c r="A234" s="119" t="s">
        <v>59</v>
      </c>
      <c r="B234" s="115" t="s">
        <v>324</v>
      </c>
      <c r="C234" s="23" t="s">
        <v>179</v>
      </c>
      <c r="D234" s="23" t="s">
        <v>102</v>
      </c>
      <c r="E234" s="23" t="s">
        <v>101</v>
      </c>
      <c r="F234" s="23" t="s">
        <v>182</v>
      </c>
      <c r="G234" s="23" t="s">
        <v>183</v>
      </c>
      <c r="H234" s="22">
        <v>2722.79</v>
      </c>
      <c r="I234" s="22">
        <v>2722.79</v>
      </c>
      <c r="J234" s="22">
        <v>680.7</v>
      </c>
      <c r="K234" s="22"/>
      <c r="L234" s="22">
        <v>2042.09</v>
      </c>
      <c r="M234" s="22"/>
      <c r="N234" s="22"/>
      <c r="O234" s="22"/>
      <c r="P234" s="22"/>
      <c r="Q234" s="22"/>
      <c r="R234" s="22"/>
      <c r="S234" s="22"/>
      <c r="T234" s="22"/>
      <c r="U234" s="22"/>
      <c r="V234" s="22"/>
      <c r="W234" s="22"/>
    </row>
    <row r="235" ht="31.4" customHeight="1" spans="1:23">
      <c r="A235" s="119" t="s">
        <v>59</v>
      </c>
      <c r="B235" s="115" t="s">
        <v>324</v>
      </c>
      <c r="C235" s="23" t="s">
        <v>179</v>
      </c>
      <c r="D235" s="23" t="s">
        <v>109</v>
      </c>
      <c r="E235" s="23" t="s">
        <v>110</v>
      </c>
      <c r="F235" s="23" t="s">
        <v>184</v>
      </c>
      <c r="G235" s="23" t="s">
        <v>185</v>
      </c>
      <c r="H235" s="22">
        <v>24132.72</v>
      </c>
      <c r="I235" s="22">
        <v>24132.72</v>
      </c>
      <c r="J235" s="22">
        <v>6033.18</v>
      </c>
      <c r="K235" s="22"/>
      <c r="L235" s="22">
        <v>18099.54</v>
      </c>
      <c r="M235" s="22"/>
      <c r="N235" s="22"/>
      <c r="O235" s="22"/>
      <c r="P235" s="22"/>
      <c r="Q235" s="22"/>
      <c r="R235" s="22"/>
      <c r="S235" s="22"/>
      <c r="T235" s="22"/>
      <c r="U235" s="22"/>
      <c r="V235" s="22"/>
      <c r="W235" s="22"/>
    </row>
    <row r="236" ht="31.4" customHeight="1" spans="1:23">
      <c r="A236" s="119" t="s">
        <v>59</v>
      </c>
      <c r="B236" s="115" t="s">
        <v>324</v>
      </c>
      <c r="C236" s="23" t="s">
        <v>179</v>
      </c>
      <c r="D236" s="23" t="s">
        <v>111</v>
      </c>
      <c r="E236" s="23" t="s">
        <v>112</v>
      </c>
      <c r="F236" s="23" t="s">
        <v>188</v>
      </c>
      <c r="G236" s="23" t="s">
        <v>189</v>
      </c>
      <c r="H236" s="22">
        <v>16529.26</v>
      </c>
      <c r="I236" s="22">
        <v>16529.26</v>
      </c>
      <c r="J236" s="22">
        <v>4132.32</v>
      </c>
      <c r="K236" s="22"/>
      <c r="L236" s="22">
        <v>12396.94</v>
      </c>
      <c r="M236" s="22"/>
      <c r="N236" s="22"/>
      <c r="O236" s="22"/>
      <c r="P236" s="22"/>
      <c r="Q236" s="22"/>
      <c r="R236" s="22"/>
      <c r="S236" s="22"/>
      <c r="T236" s="22"/>
      <c r="U236" s="22"/>
      <c r="V236" s="22"/>
      <c r="W236" s="22"/>
    </row>
    <row r="237" ht="31.4" customHeight="1" spans="1:23">
      <c r="A237" s="119" t="s">
        <v>59</v>
      </c>
      <c r="B237" s="115" t="s">
        <v>324</v>
      </c>
      <c r="C237" s="23" t="s">
        <v>179</v>
      </c>
      <c r="D237" s="23" t="s">
        <v>113</v>
      </c>
      <c r="E237" s="23" t="s">
        <v>114</v>
      </c>
      <c r="F237" s="23" t="s">
        <v>182</v>
      </c>
      <c r="G237" s="23" t="s">
        <v>183</v>
      </c>
      <c r="H237" s="22">
        <v>837.9</v>
      </c>
      <c r="I237" s="22">
        <v>837.9</v>
      </c>
      <c r="J237" s="22">
        <v>837.9</v>
      </c>
      <c r="K237" s="22"/>
      <c r="L237" s="22"/>
      <c r="M237" s="22"/>
      <c r="N237" s="22"/>
      <c r="O237" s="22"/>
      <c r="P237" s="22"/>
      <c r="Q237" s="22"/>
      <c r="R237" s="22"/>
      <c r="S237" s="22"/>
      <c r="T237" s="22"/>
      <c r="U237" s="22"/>
      <c r="V237" s="22"/>
      <c r="W237" s="22"/>
    </row>
    <row r="238" ht="31.4" customHeight="1" spans="1:23">
      <c r="A238" s="119" t="s">
        <v>59</v>
      </c>
      <c r="B238" s="115" t="s">
        <v>325</v>
      </c>
      <c r="C238" s="23" t="s">
        <v>120</v>
      </c>
      <c r="D238" s="23" t="s">
        <v>119</v>
      </c>
      <c r="E238" s="23" t="s">
        <v>120</v>
      </c>
      <c r="F238" s="23" t="s">
        <v>191</v>
      </c>
      <c r="G238" s="23" t="s">
        <v>120</v>
      </c>
      <c r="H238" s="22">
        <v>37991.27</v>
      </c>
      <c r="I238" s="22">
        <v>37991.27</v>
      </c>
      <c r="J238" s="22">
        <v>9497.82</v>
      </c>
      <c r="K238" s="22"/>
      <c r="L238" s="22">
        <v>28493.45</v>
      </c>
      <c r="M238" s="22"/>
      <c r="N238" s="22"/>
      <c r="O238" s="22"/>
      <c r="P238" s="22"/>
      <c r="Q238" s="22"/>
      <c r="R238" s="22"/>
      <c r="S238" s="22"/>
      <c r="T238" s="22"/>
      <c r="U238" s="22"/>
      <c r="V238" s="22"/>
      <c r="W238" s="22"/>
    </row>
    <row r="239" ht="31.4" customHeight="1" spans="1:23">
      <c r="A239" s="119" t="s">
        <v>59</v>
      </c>
      <c r="B239" s="115" t="s">
        <v>326</v>
      </c>
      <c r="C239" s="23" t="s">
        <v>207</v>
      </c>
      <c r="D239" s="23" t="s">
        <v>88</v>
      </c>
      <c r="E239" s="23" t="s">
        <v>89</v>
      </c>
      <c r="F239" s="23" t="s">
        <v>208</v>
      </c>
      <c r="G239" s="23" t="s">
        <v>207</v>
      </c>
      <c r="H239" s="22">
        <v>7376.86</v>
      </c>
      <c r="I239" s="22">
        <v>7376.86</v>
      </c>
      <c r="J239" s="22">
        <v>1844.22</v>
      </c>
      <c r="K239" s="22"/>
      <c r="L239" s="22">
        <v>5532.64</v>
      </c>
      <c r="M239" s="22"/>
      <c r="N239" s="22"/>
      <c r="O239" s="22"/>
      <c r="P239" s="22"/>
      <c r="Q239" s="22"/>
      <c r="R239" s="22"/>
      <c r="S239" s="22"/>
      <c r="T239" s="22"/>
      <c r="U239" s="22"/>
      <c r="V239" s="22"/>
      <c r="W239" s="22"/>
    </row>
    <row r="240" ht="31.4" customHeight="1" spans="1:23">
      <c r="A240" s="119" t="s">
        <v>59</v>
      </c>
      <c r="B240" s="115" t="s">
        <v>327</v>
      </c>
      <c r="C240" s="23" t="s">
        <v>210</v>
      </c>
      <c r="D240" s="23" t="s">
        <v>88</v>
      </c>
      <c r="E240" s="23" t="s">
        <v>89</v>
      </c>
      <c r="F240" s="23" t="s">
        <v>211</v>
      </c>
      <c r="G240" s="23" t="s">
        <v>212</v>
      </c>
      <c r="H240" s="22">
        <v>5901.18</v>
      </c>
      <c r="I240" s="22">
        <v>5901.18</v>
      </c>
      <c r="J240" s="22"/>
      <c r="K240" s="22"/>
      <c r="L240" s="22">
        <v>5901.18</v>
      </c>
      <c r="M240" s="22"/>
      <c r="N240" s="22"/>
      <c r="O240" s="22"/>
      <c r="P240" s="22"/>
      <c r="Q240" s="22"/>
      <c r="R240" s="22"/>
      <c r="S240" s="22"/>
      <c r="T240" s="22"/>
      <c r="U240" s="22"/>
      <c r="V240" s="22"/>
      <c r="W240" s="22"/>
    </row>
    <row r="241" ht="31.4" customHeight="1" spans="1:23">
      <c r="A241" s="119" t="s">
        <v>59</v>
      </c>
      <c r="B241" s="115" t="s">
        <v>327</v>
      </c>
      <c r="C241" s="23" t="s">
        <v>210</v>
      </c>
      <c r="D241" s="23" t="s">
        <v>88</v>
      </c>
      <c r="E241" s="23" t="s">
        <v>89</v>
      </c>
      <c r="F241" s="23" t="s">
        <v>215</v>
      </c>
      <c r="G241" s="23" t="s">
        <v>216</v>
      </c>
      <c r="H241" s="22">
        <v>2000</v>
      </c>
      <c r="I241" s="22">
        <v>2000</v>
      </c>
      <c r="J241" s="22">
        <v>500</v>
      </c>
      <c r="K241" s="22"/>
      <c r="L241" s="22">
        <v>1500</v>
      </c>
      <c r="M241" s="22"/>
      <c r="N241" s="22"/>
      <c r="O241" s="22"/>
      <c r="P241" s="22"/>
      <c r="Q241" s="22"/>
      <c r="R241" s="22"/>
      <c r="S241" s="22"/>
      <c r="T241" s="22"/>
      <c r="U241" s="22"/>
      <c r="V241" s="22"/>
      <c r="W241" s="22"/>
    </row>
    <row r="242" ht="31.4" customHeight="1" spans="1:23">
      <c r="A242" s="119" t="s">
        <v>59</v>
      </c>
      <c r="B242" s="115" t="s">
        <v>327</v>
      </c>
      <c r="C242" s="23" t="s">
        <v>210</v>
      </c>
      <c r="D242" s="23" t="s">
        <v>88</v>
      </c>
      <c r="E242" s="23" t="s">
        <v>89</v>
      </c>
      <c r="F242" s="23" t="s">
        <v>217</v>
      </c>
      <c r="G242" s="23" t="s">
        <v>218</v>
      </c>
      <c r="H242" s="22">
        <v>11000</v>
      </c>
      <c r="I242" s="22">
        <v>11000</v>
      </c>
      <c r="J242" s="22">
        <v>2750</v>
      </c>
      <c r="K242" s="22"/>
      <c r="L242" s="22">
        <v>8250</v>
      </c>
      <c r="M242" s="22"/>
      <c r="N242" s="22"/>
      <c r="O242" s="22"/>
      <c r="P242" s="22"/>
      <c r="Q242" s="22"/>
      <c r="R242" s="22"/>
      <c r="S242" s="22"/>
      <c r="T242" s="22"/>
      <c r="U242" s="22"/>
      <c r="V242" s="22"/>
      <c r="W242" s="22"/>
    </row>
    <row r="243" ht="31.4" customHeight="1" spans="1:23">
      <c r="A243" s="119" t="s">
        <v>59</v>
      </c>
      <c r="B243" s="115" t="s">
        <v>327</v>
      </c>
      <c r="C243" s="23" t="s">
        <v>210</v>
      </c>
      <c r="D243" s="23" t="s">
        <v>88</v>
      </c>
      <c r="E243" s="23" t="s">
        <v>89</v>
      </c>
      <c r="F243" s="23" t="s">
        <v>221</v>
      </c>
      <c r="G243" s="23" t="s">
        <v>222</v>
      </c>
      <c r="H243" s="22">
        <v>7676.86</v>
      </c>
      <c r="I243" s="22">
        <v>7676.86</v>
      </c>
      <c r="J243" s="22">
        <v>1919.22</v>
      </c>
      <c r="K243" s="22"/>
      <c r="L243" s="22">
        <v>5757.64</v>
      </c>
      <c r="M243" s="22"/>
      <c r="N243" s="22"/>
      <c r="O243" s="22"/>
      <c r="P243" s="22"/>
      <c r="Q243" s="22"/>
      <c r="R243" s="22"/>
      <c r="S243" s="22"/>
      <c r="T243" s="22"/>
      <c r="U243" s="22"/>
      <c r="V243" s="22"/>
      <c r="W243" s="22"/>
    </row>
    <row r="244" ht="31.4" customHeight="1" spans="1:23">
      <c r="A244" s="23" t="s">
        <v>61</v>
      </c>
      <c r="B244" s="23"/>
      <c r="C244" s="23"/>
      <c r="D244" s="23"/>
      <c r="E244" s="23"/>
      <c r="F244" s="23"/>
      <c r="G244" s="23"/>
      <c r="H244" s="22">
        <v>5350397.19</v>
      </c>
      <c r="I244" s="22">
        <v>5069223.99</v>
      </c>
      <c r="J244" s="22">
        <v>1228275.72</v>
      </c>
      <c r="K244" s="22"/>
      <c r="L244" s="22">
        <v>3840948.27</v>
      </c>
      <c r="M244" s="22"/>
      <c r="N244" s="22"/>
      <c r="O244" s="22"/>
      <c r="P244" s="22"/>
      <c r="Q244" s="22"/>
      <c r="R244" s="22">
        <v>281173.2</v>
      </c>
      <c r="S244" s="22"/>
      <c r="T244" s="22"/>
      <c r="U244" s="22"/>
      <c r="V244" s="22"/>
      <c r="W244" s="22">
        <v>281173.2</v>
      </c>
    </row>
    <row r="245" ht="31.4" customHeight="1" spans="1:23">
      <c r="A245" s="119" t="s">
        <v>61</v>
      </c>
      <c r="B245" s="115" t="s">
        <v>328</v>
      </c>
      <c r="C245" s="23" t="s">
        <v>171</v>
      </c>
      <c r="D245" s="23" t="s">
        <v>84</v>
      </c>
      <c r="E245" s="23" t="s">
        <v>85</v>
      </c>
      <c r="F245" s="23" t="s">
        <v>172</v>
      </c>
      <c r="G245" s="23" t="s">
        <v>173</v>
      </c>
      <c r="H245" s="22">
        <v>911055.6</v>
      </c>
      <c r="I245" s="22">
        <v>911055.6</v>
      </c>
      <c r="J245" s="22">
        <v>227763.9</v>
      </c>
      <c r="K245" s="22"/>
      <c r="L245" s="22">
        <v>683291.7</v>
      </c>
      <c r="M245" s="22"/>
      <c r="N245" s="22"/>
      <c r="O245" s="22"/>
      <c r="P245" s="22"/>
      <c r="Q245" s="22"/>
      <c r="R245" s="22"/>
      <c r="S245" s="22"/>
      <c r="T245" s="22"/>
      <c r="U245" s="22"/>
      <c r="V245" s="22"/>
      <c r="W245" s="22"/>
    </row>
    <row r="246" ht="31.4" customHeight="1" spans="1:23">
      <c r="A246" s="119" t="s">
        <v>61</v>
      </c>
      <c r="B246" s="115" t="s">
        <v>328</v>
      </c>
      <c r="C246" s="23" t="s">
        <v>171</v>
      </c>
      <c r="D246" s="23" t="s">
        <v>84</v>
      </c>
      <c r="E246" s="23" t="s">
        <v>85</v>
      </c>
      <c r="F246" s="23" t="s">
        <v>174</v>
      </c>
      <c r="G246" s="23" t="s">
        <v>175</v>
      </c>
      <c r="H246" s="22">
        <v>1333558.8</v>
      </c>
      <c r="I246" s="22">
        <v>1333558.8</v>
      </c>
      <c r="J246" s="22">
        <v>333389.7</v>
      </c>
      <c r="K246" s="22"/>
      <c r="L246" s="22">
        <v>1000169.1</v>
      </c>
      <c r="M246" s="22"/>
      <c r="N246" s="22"/>
      <c r="O246" s="22"/>
      <c r="P246" s="22"/>
      <c r="Q246" s="22"/>
      <c r="R246" s="22"/>
      <c r="S246" s="22"/>
      <c r="T246" s="22"/>
      <c r="U246" s="22"/>
      <c r="V246" s="22"/>
      <c r="W246" s="22"/>
    </row>
    <row r="247" ht="31.4" customHeight="1" spans="1:23">
      <c r="A247" s="119" t="s">
        <v>61</v>
      </c>
      <c r="B247" s="115" t="s">
        <v>328</v>
      </c>
      <c r="C247" s="23" t="s">
        <v>171</v>
      </c>
      <c r="D247" s="23" t="s">
        <v>84</v>
      </c>
      <c r="E247" s="23" t="s">
        <v>85</v>
      </c>
      <c r="F247" s="23" t="s">
        <v>176</v>
      </c>
      <c r="G247" s="23" t="s">
        <v>177</v>
      </c>
      <c r="H247" s="22">
        <v>83421.3</v>
      </c>
      <c r="I247" s="22">
        <v>83421.3</v>
      </c>
      <c r="J247" s="22">
        <v>20855.33</v>
      </c>
      <c r="K247" s="22"/>
      <c r="L247" s="22">
        <v>62565.97</v>
      </c>
      <c r="M247" s="22"/>
      <c r="N247" s="22"/>
      <c r="O247" s="22"/>
      <c r="P247" s="22"/>
      <c r="Q247" s="22"/>
      <c r="R247" s="22"/>
      <c r="S247" s="22"/>
      <c r="T247" s="22"/>
      <c r="U247" s="22"/>
      <c r="V247" s="22"/>
      <c r="W247" s="22"/>
    </row>
    <row r="248" ht="31.4" customHeight="1" spans="1:23">
      <c r="A248" s="119" t="s">
        <v>61</v>
      </c>
      <c r="B248" s="115" t="s">
        <v>329</v>
      </c>
      <c r="C248" s="23" t="s">
        <v>179</v>
      </c>
      <c r="D248" s="23" t="s">
        <v>98</v>
      </c>
      <c r="E248" s="23" t="s">
        <v>99</v>
      </c>
      <c r="F248" s="23" t="s">
        <v>180</v>
      </c>
      <c r="G248" s="23" t="s">
        <v>181</v>
      </c>
      <c r="H248" s="22">
        <v>383855.47</v>
      </c>
      <c r="I248" s="22">
        <v>383855.47</v>
      </c>
      <c r="J248" s="22">
        <v>95963.87</v>
      </c>
      <c r="K248" s="22"/>
      <c r="L248" s="22">
        <v>287891.6</v>
      </c>
      <c r="M248" s="22"/>
      <c r="N248" s="22"/>
      <c r="O248" s="22"/>
      <c r="P248" s="22"/>
      <c r="Q248" s="22"/>
      <c r="R248" s="22"/>
      <c r="S248" s="22"/>
      <c r="T248" s="22"/>
      <c r="U248" s="22"/>
      <c r="V248" s="22"/>
      <c r="W248" s="22"/>
    </row>
    <row r="249" ht="31.4" customHeight="1" spans="1:23">
      <c r="A249" s="119" t="s">
        <v>61</v>
      </c>
      <c r="B249" s="115" t="s">
        <v>329</v>
      </c>
      <c r="C249" s="23" t="s">
        <v>179</v>
      </c>
      <c r="D249" s="23" t="s">
        <v>102</v>
      </c>
      <c r="E249" s="23" t="s">
        <v>101</v>
      </c>
      <c r="F249" s="23" t="s">
        <v>182</v>
      </c>
      <c r="G249" s="23" t="s">
        <v>183</v>
      </c>
      <c r="H249" s="22">
        <v>4698.24</v>
      </c>
      <c r="I249" s="22">
        <v>4698.24</v>
      </c>
      <c r="J249" s="22">
        <v>1174.56</v>
      </c>
      <c r="K249" s="22"/>
      <c r="L249" s="22">
        <v>3523.68</v>
      </c>
      <c r="M249" s="22"/>
      <c r="N249" s="22"/>
      <c r="O249" s="22"/>
      <c r="P249" s="22"/>
      <c r="Q249" s="22"/>
      <c r="R249" s="22"/>
      <c r="S249" s="22"/>
      <c r="T249" s="22"/>
      <c r="U249" s="22"/>
      <c r="V249" s="22"/>
      <c r="W249" s="22"/>
    </row>
    <row r="250" ht="31.4" customHeight="1" spans="1:23">
      <c r="A250" s="119" t="s">
        <v>61</v>
      </c>
      <c r="B250" s="115" t="s">
        <v>329</v>
      </c>
      <c r="C250" s="23" t="s">
        <v>179</v>
      </c>
      <c r="D250" s="23" t="s">
        <v>107</v>
      </c>
      <c r="E250" s="23" t="s">
        <v>108</v>
      </c>
      <c r="F250" s="23" t="s">
        <v>184</v>
      </c>
      <c r="G250" s="23" t="s">
        <v>185</v>
      </c>
      <c r="H250" s="22">
        <v>175134.06</v>
      </c>
      <c r="I250" s="22">
        <v>175134.06</v>
      </c>
      <c r="J250" s="22">
        <v>43783.52</v>
      </c>
      <c r="K250" s="22"/>
      <c r="L250" s="22">
        <v>131350.54</v>
      </c>
      <c r="M250" s="22"/>
      <c r="N250" s="22"/>
      <c r="O250" s="22"/>
      <c r="P250" s="22"/>
      <c r="Q250" s="22"/>
      <c r="R250" s="22"/>
      <c r="S250" s="22"/>
      <c r="T250" s="22"/>
      <c r="U250" s="22"/>
      <c r="V250" s="22"/>
      <c r="W250" s="22"/>
    </row>
    <row r="251" ht="31.4" customHeight="1" spans="1:23">
      <c r="A251" s="119" t="s">
        <v>61</v>
      </c>
      <c r="B251" s="115" t="s">
        <v>329</v>
      </c>
      <c r="C251" s="23" t="s">
        <v>179</v>
      </c>
      <c r="D251" s="23" t="s">
        <v>111</v>
      </c>
      <c r="E251" s="23" t="s">
        <v>112</v>
      </c>
      <c r="F251" s="23" t="s">
        <v>188</v>
      </c>
      <c r="G251" s="23" t="s">
        <v>189</v>
      </c>
      <c r="H251" s="22">
        <v>135859.25</v>
      </c>
      <c r="I251" s="22">
        <v>135859.25</v>
      </c>
      <c r="J251" s="22">
        <v>33964.81</v>
      </c>
      <c r="K251" s="22"/>
      <c r="L251" s="22">
        <v>101894.44</v>
      </c>
      <c r="M251" s="22"/>
      <c r="N251" s="22"/>
      <c r="O251" s="22"/>
      <c r="P251" s="22"/>
      <c r="Q251" s="22"/>
      <c r="R251" s="22"/>
      <c r="S251" s="22"/>
      <c r="T251" s="22"/>
      <c r="U251" s="22"/>
      <c r="V251" s="22"/>
      <c r="W251" s="22"/>
    </row>
    <row r="252" ht="31.4" customHeight="1" spans="1:23">
      <c r="A252" s="119" t="s">
        <v>61</v>
      </c>
      <c r="B252" s="115" t="s">
        <v>329</v>
      </c>
      <c r="C252" s="23" t="s">
        <v>179</v>
      </c>
      <c r="D252" s="23" t="s">
        <v>113</v>
      </c>
      <c r="E252" s="23" t="s">
        <v>114</v>
      </c>
      <c r="F252" s="23" t="s">
        <v>182</v>
      </c>
      <c r="G252" s="23" t="s">
        <v>183</v>
      </c>
      <c r="H252" s="22">
        <v>9496.2</v>
      </c>
      <c r="I252" s="22">
        <v>9496.2</v>
      </c>
      <c r="J252" s="22">
        <v>9496.2</v>
      </c>
      <c r="K252" s="22"/>
      <c r="L252" s="22"/>
      <c r="M252" s="22"/>
      <c r="N252" s="22"/>
      <c r="O252" s="22"/>
      <c r="P252" s="22"/>
      <c r="Q252" s="22"/>
      <c r="R252" s="22"/>
      <c r="S252" s="22"/>
      <c r="T252" s="22"/>
      <c r="U252" s="22"/>
      <c r="V252" s="22"/>
      <c r="W252" s="22"/>
    </row>
    <row r="253" ht="31.4" customHeight="1" spans="1:23">
      <c r="A253" s="119" t="s">
        <v>61</v>
      </c>
      <c r="B253" s="115" t="s">
        <v>330</v>
      </c>
      <c r="C253" s="23" t="s">
        <v>120</v>
      </c>
      <c r="D253" s="23" t="s">
        <v>119</v>
      </c>
      <c r="E253" s="23" t="s">
        <v>120</v>
      </c>
      <c r="F253" s="23" t="s">
        <v>191</v>
      </c>
      <c r="G253" s="23" t="s">
        <v>120</v>
      </c>
      <c r="H253" s="22">
        <v>268816.65</v>
      </c>
      <c r="I253" s="22">
        <v>268816.65</v>
      </c>
      <c r="J253" s="22">
        <v>67204.16</v>
      </c>
      <c r="K253" s="22"/>
      <c r="L253" s="22">
        <v>201612.49</v>
      </c>
      <c r="M253" s="22"/>
      <c r="N253" s="22"/>
      <c r="O253" s="22"/>
      <c r="P253" s="22"/>
      <c r="Q253" s="22"/>
      <c r="R253" s="22"/>
      <c r="S253" s="22"/>
      <c r="T253" s="22"/>
      <c r="U253" s="22"/>
      <c r="V253" s="22"/>
      <c r="W253" s="22"/>
    </row>
    <row r="254" ht="31.4" customHeight="1" spans="1:23">
      <c r="A254" s="119" t="s">
        <v>61</v>
      </c>
      <c r="B254" s="115" t="s">
        <v>331</v>
      </c>
      <c r="C254" s="23" t="s">
        <v>193</v>
      </c>
      <c r="D254" s="23" t="s">
        <v>84</v>
      </c>
      <c r="E254" s="23" t="s">
        <v>85</v>
      </c>
      <c r="F254" s="23" t="s">
        <v>229</v>
      </c>
      <c r="G254" s="23" t="s">
        <v>230</v>
      </c>
      <c r="H254" s="22">
        <v>3182.4</v>
      </c>
      <c r="I254" s="22">
        <v>3182.4</v>
      </c>
      <c r="J254" s="22">
        <v>795.6</v>
      </c>
      <c r="K254" s="22"/>
      <c r="L254" s="22">
        <v>2386.8</v>
      </c>
      <c r="M254" s="22"/>
      <c r="N254" s="22"/>
      <c r="O254" s="22"/>
      <c r="P254" s="22"/>
      <c r="Q254" s="22"/>
      <c r="R254" s="22"/>
      <c r="S254" s="22"/>
      <c r="T254" s="22"/>
      <c r="U254" s="22"/>
      <c r="V254" s="22"/>
      <c r="W254" s="22"/>
    </row>
    <row r="255" ht="31.4" customHeight="1" spans="1:23">
      <c r="A255" s="119" t="s">
        <v>61</v>
      </c>
      <c r="B255" s="115" t="s">
        <v>331</v>
      </c>
      <c r="C255" s="23" t="s">
        <v>193</v>
      </c>
      <c r="D255" s="23" t="s">
        <v>96</v>
      </c>
      <c r="E255" s="23" t="s">
        <v>97</v>
      </c>
      <c r="F255" s="23" t="s">
        <v>231</v>
      </c>
      <c r="G255" s="23" t="s">
        <v>232</v>
      </c>
      <c r="H255" s="22">
        <v>281173.2</v>
      </c>
      <c r="I255" s="22"/>
      <c r="J255" s="22"/>
      <c r="K255" s="22"/>
      <c r="L255" s="22"/>
      <c r="M255" s="22"/>
      <c r="N255" s="22"/>
      <c r="O255" s="22"/>
      <c r="P255" s="22"/>
      <c r="Q255" s="22"/>
      <c r="R255" s="22">
        <v>281173.2</v>
      </c>
      <c r="S255" s="22"/>
      <c r="T255" s="22"/>
      <c r="U255" s="22"/>
      <c r="V255" s="22"/>
      <c r="W255" s="22">
        <v>281173.2</v>
      </c>
    </row>
    <row r="256" ht="31.4" customHeight="1" spans="1:23">
      <c r="A256" s="119" t="s">
        <v>61</v>
      </c>
      <c r="B256" s="115" t="s">
        <v>332</v>
      </c>
      <c r="C256" s="23" t="s">
        <v>197</v>
      </c>
      <c r="D256" s="23" t="s">
        <v>84</v>
      </c>
      <c r="E256" s="23" t="s">
        <v>85</v>
      </c>
      <c r="F256" s="23" t="s">
        <v>198</v>
      </c>
      <c r="G256" s="23" t="s">
        <v>199</v>
      </c>
      <c r="H256" s="22">
        <v>16399.27</v>
      </c>
      <c r="I256" s="22">
        <v>16399.27</v>
      </c>
      <c r="J256" s="22"/>
      <c r="K256" s="22"/>
      <c r="L256" s="22">
        <v>16399.27</v>
      </c>
      <c r="M256" s="22"/>
      <c r="N256" s="22"/>
      <c r="O256" s="22"/>
      <c r="P256" s="22"/>
      <c r="Q256" s="22"/>
      <c r="R256" s="22"/>
      <c r="S256" s="22"/>
      <c r="T256" s="22"/>
      <c r="U256" s="22"/>
      <c r="V256" s="22"/>
      <c r="W256" s="22"/>
    </row>
    <row r="257" ht="31.4" customHeight="1" spans="1:23">
      <c r="A257" s="119" t="s">
        <v>61</v>
      </c>
      <c r="B257" s="115" t="s">
        <v>333</v>
      </c>
      <c r="C257" s="23" t="s">
        <v>150</v>
      </c>
      <c r="D257" s="23" t="s">
        <v>84</v>
      </c>
      <c r="E257" s="23" t="s">
        <v>85</v>
      </c>
      <c r="F257" s="23" t="s">
        <v>201</v>
      </c>
      <c r="G257" s="23" t="s">
        <v>150</v>
      </c>
      <c r="H257" s="22">
        <v>21400</v>
      </c>
      <c r="I257" s="22">
        <v>21400</v>
      </c>
      <c r="J257" s="22">
        <v>5350</v>
      </c>
      <c r="K257" s="22"/>
      <c r="L257" s="22">
        <v>16050</v>
      </c>
      <c r="M257" s="22"/>
      <c r="N257" s="22"/>
      <c r="O257" s="22"/>
      <c r="P257" s="22"/>
      <c r="Q257" s="22"/>
      <c r="R257" s="22"/>
      <c r="S257" s="22"/>
      <c r="T257" s="22"/>
      <c r="U257" s="22"/>
      <c r="V257" s="22"/>
      <c r="W257" s="22"/>
    </row>
    <row r="258" ht="31.4" customHeight="1" spans="1:23">
      <c r="A258" s="119" t="s">
        <v>61</v>
      </c>
      <c r="B258" s="115" t="s">
        <v>334</v>
      </c>
      <c r="C258" s="23" t="s">
        <v>203</v>
      </c>
      <c r="D258" s="23" t="s">
        <v>84</v>
      </c>
      <c r="E258" s="23" t="s">
        <v>85</v>
      </c>
      <c r="F258" s="23" t="s">
        <v>204</v>
      </c>
      <c r="G258" s="23" t="s">
        <v>205</v>
      </c>
      <c r="H258" s="22">
        <v>187740</v>
      </c>
      <c r="I258" s="22">
        <v>187740</v>
      </c>
      <c r="J258" s="22">
        <v>46935</v>
      </c>
      <c r="K258" s="22"/>
      <c r="L258" s="22">
        <v>140805</v>
      </c>
      <c r="M258" s="22"/>
      <c r="N258" s="22"/>
      <c r="O258" s="22"/>
      <c r="P258" s="22"/>
      <c r="Q258" s="22"/>
      <c r="R258" s="22"/>
      <c r="S258" s="22"/>
      <c r="T258" s="22"/>
      <c r="U258" s="22"/>
      <c r="V258" s="22"/>
      <c r="W258" s="22"/>
    </row>
    <row r="259" ht="31.4" customHeight="1" spans="1:23">
      <c r="A259" s="119" t="s">
        <v>61</v>
      </c>
      <c r="B259" s="115" t="s">
        <v>335</v>
      </c>
      <c r="C259" s="23" t="s">
        <v>207</v>
      </c>
      <c r="D259" s="23" t="s">
        <v>84</v>
      </c>
      <c r="E259" s="23" t="s">
        <v>85</v>
      </c>
      <c r="F259" s="23" t="s">
        <v>208</v>
      </c>
      <c r="G259" s="23" t="s">
        <v>207</v>
      </c>
      <c r="H259" s="22">
        <v>51151.08</v>
      </c>
      <c r="I259" s="22">
        <v>51151.08</v>
      </c>
      <c r="J259" s="22">
        <v>12787.77</v>
      </c>
      <c r="K259" s="22"/>
      <c r="L259" s="22">
        <v>38363.31</v>
      </c>
      <c r="M259" s="22"/>
      <c r="N259" s="22"/>
      <c r="O259" s="22"/>
      <c r="P259" s="22"/>
      <c r="Q259" s="22"/>
      <c r="R259" s="22"/>
      <c r="S259" s="22"/>
      <c r="T259" s="22"/>
      <c r="U259" s="22"/>
      <c r="V259" s="22"/>
      <c r="W259" s="22"/>
    </row>
    <row r="260" ht="31.4" customHeight="1" spans="1:23">
      <c r="A260" s="119" t="s">
        <v>61</v>
      </c>
      <c r="B260" s="115" t="s">
        <v>336</v>
      </c>
      <c r="C260" s="23" t="s">
        <v>210</v>
      </c>
      <c r="D260" s="23" t="s">
        <v>84</v>
      </c>
      <c r="E260" s="23" t="s">
        <v>85</v>
      </c>
      <c r="F260" s="23" t="s">
        <v>211</v>
      </c>
      <c r="G260" s="23" t="s">
        <v>212</v>
      </c>
      <c r="H260" s="22">
        <v>86000</v>
      </c>
      <c r="I260" s="22">
        <v>86000</v>
      </c>
      <c r="J260" s="22"/>
      <c r="K260" s="22"/>
      <c r="L260" s="22">
        <v>86000</v>
      </c>
      <c r="M260" s="22"/>
      <c r="N260" s="22"/>
      <c r="O260" s="22"/>
      <c r="P260" s="22"/>
      <c r="Q260" s="22"/>
      <c r="R260" s="22"/>
      <c r="S260" s="22"/>
      <c r="T260" s="22"/>
      <c r="U260" s="22"/>
      <c r="V260" s="22"/>
      <c r="W260" s="22"/>
    </row>
    <row r="261" ht="31.4" customHeight="1" spans="1:23">
      <c r="A261" s="119" t="s">
        <v>61</v>
      </c>
      <c r="B261" s="115" t="s">
        <v>336</v>
      </c>
      <c r="C261" s="23" t="s">
        <v>210</v>
      </c>
      <c r="D261" s="23" t="s">
        <v>84</v>
      </c>
      <c r="E261" s="23" t="s">
        <v>85</v>
      </c>
      <c r="F261" s="23" t="s">
        <v>215</v>
      </c>
      <c r="G261" s="23" t="s">
        <v>216</v>
      </c>
      <c r="H261" s="22">
        <v>1500</v>
      </c>
      <c r="I261" s="22">
        <v>1500</v>
      </c>
      <c r="J261" s="22">
        <v>375</v>
      </c>
      <c r="K261" s="22"/>
      <c r="L261" s="22">
        <v>1125</v>
      </c>
      <c r="M261" s="22"/>
      <c r="N261" s="22"/>
      <c r="O261" s="22"/>
      <c r="P261" s="22"/>
      <c r="Q261" s="22"/>
      <c r="R261" s="22"/>
      <c r="S261" s="22"/>
      <c r="T261" s="22"/>
      <c r="U261" s="22"/>
      <c r="V261" s="22"/>
      <c r="W261" s="22"/>
    </row>
    <row r="262" ht="31.4" customHeight="1" spans="1:23">
      <c r="A262" s="119" t="s">
        <v>61</v>
      </c>
      <c r="B262" s="115" t="s">
        <v>336</v>
      </c>
      <c r="C262" s="23" t="s">
        <v>210</v>
      </c>
      <c r="D262" s="23" t="s">
        <v>84</v>
      </c>
      <c r="E262" s="23" t="s">
        <v>85</v>
      </c>
      <c r="F262" s="23" t="s">
        <v>217</v>
      </c>
      <c r="G262" s="23" t="s">
        <v>218</v>
      </c>
      <c r="H262" s="22">
        <v>10000</v>
      </c>
      <c r="I262" s="22">
        <v>10000</v>
      </c>
      <c r="J262" s="22">
        <v>2500</v>
      </c>
      <c r="K262" s="22"/>
      <c r="L262" s="22">
        <v>7500</v>
      </c>
      <c r="M262" s="22"/>
      <c r="N262" s="22"/>
      <c r="O262" s="22"/>
      <c r="P262" s="22"/>
      <c r="Q262" s="22"/>
      <c r="R262" s="22"/>
      <c r="S262" s="22"/>
      <c r="T262" s="22"/>
      <c r="U262" s="22"/>
      <c r="V262" s="22"/>
      <c r="W262" s="22"/>
    </row>
    <row r="263" ht="31.4" customHeight="1" spans="1:23">
      <c r="A263" s="119" t="s">
        <v>61</v>
      </c>
      <c r="B263" s="115" t="s">
        <v>336</v>
      </c>
      <c r="C263" s="23" t="s">
        <v>210</v>
      </c>
      <c r="D263" s="23" t="s">
        <v>84</v>
      </c>
      <c r="E263" s="23" t="s">
        <v>85</v>
      </c>
      <c r="F263" s="23" t="s">
        <v>337</v>
      </c>
      <c r="G263" s="23" t="s">
        <v>338</v>
      </c>
      <c r="H263" s="22">
        <v>4700</v>
      </c>
      <c r="I263" s="22">
        <v>4700</v>
      </c>
      <c r="J263" s="22">
        <v>1175</v>
      </c>
      <c r="K263" s="22"/>
      <c r="L263" s="22">
        <v>3525</v>
      </c>
      <c r="M263" s="22"/>
      <c r="N263" s="22"/>
      <c r="O263" s="22"/>
      <c r="P263" s="22"/>
      <c r="Q263" s="22"/>
      <c r="R263" s="22"/>
      <c r="S263" s="22"/>
      <c r="T263" s="22"/>
      <c r="U263" s="22"/>
      <c r="V263" s="22"/>
      <c r="W263" s="22"/>
    </row>
    <row r="264" ht="31.4" customHeight="1" spans="1:23">
      <c r="A264" s="119" t="s">
        <v>61</v>
      </c>
      <c r="B264" s="115" t="s">
        <v>336</v>
      </c>
      <c r="C264" s="23" t="s">
        <v>210</v>
      </c>
      <c r="D264" s="23" t="s">
        <v>84</v>
      </c>
      <c r="E264" s="23" t="s">
        <v>85</v>
      </c>
      <c r="F264" s="23" t="s">
        <v>219</v>
      </c>
      <c r="G264" s="23" t="s">
        <v>220</v>
      </c>
      <c r="H264" s="22">
        <v>86400</v>
      </c>
      <c r="I264" s="22">
        <v>86400</v>
      </c>
      <c r="J264" s="22"/>
      <c r="K264" s="22"/>
      <c r="L264" s="22">
        <v>86400</v>
      </c>
      <c r="M264" s="22"/>
      <c r="N264" s="22"/>
      <c r="O264" s="22"/>
      <c r="P264" s="22"/>
      <c r="Q264" s="22"/>
      <c r="R264" s="22"/>
      <c r="S264" s="22"/>
      <c r="T264" s="22"/>
      <c r="U264" s="22"/>
      <c r="V264" s="22"/>
      <c r="W264" s="22"/>
    </row>
    <row r="265" ht="31.4" customHeight="1" spans="1:23">
      <c r="A265" s="119" t="s">
        <v>61</v>
      </c>
      <c r="B265" s="115" t="s">
        <v>336</v>
      </c>
      <c r="C265" s="23" t="s">
        <v>210</v>
      </c>
      <c r="D265" s="23" t="s">
        <v>84</v>
      </c>
      <c r="E265" s="23" t="s">
        <v>85</v>
      </c>
      <c r="F265" s="23" t="s">
        <v>281</v>
      </c>
      <c r="G265" s="23" t="s">
        <v>282</v>
      </c>
      <c r="H265" s="22">
        <v>9000</v>
      </c>
      <c r="I265" s="22">
        <v>9000</v>
      </c>
      <c r="J265" s="22">
        <v>2250</v>
      </c>
      <c r="K265" s="22"/>
      <c r="L265" s="22">
        <v>6750</v>
      </c>
      <c r="M265" s="22"/>
      <c r="N265" s="22"/>
      <c r="O265" s="22"/>
      <c r="P265" s="22"/>
      <c r="Q265" s="22"/>
      <c r="R265" s="22"/>
      <c r="S265" s="22"/>
      <c r="T265" s="22"/>
      <c r="U265" s="22"/>
      <c r="V265" s="22"/>
      <c r="W265" s="22"/>
    </row>
    <row r="266" ht="31.4" customHeight="1" spans="1:23">
      <c r="A266" s="119" t="s">
        <v>61</v>
      </c>
      <c r="B266" s="115" t="s">
        <v>336</v>
      </c>
      <c r="C266" s="23" t="s">
        <v>210</v>
      </c>
      <c r="D266" s="23" t="s">
        <v>84</v>
      </c>
      <c r="E266" s="23" t="s">
        <v>85</v>
      </c>
      <c r="F266" s="23" t="s">
        <v>283</v>
      </c>
      <c r="G266" s="23" t="s">
        <v>284</v>
      </c>
      <c r="H266" s="22">
        <v>1044.09</v>
      </c>
      <c r="I266" s="22">
        <v>1044.09</v>
      </c>
      <c r="J266" s="22">
        <v>261.02</v>
      </c>
      <c r="K266" s="22"/>
      <c r="L266" s="22">
        <v>783.07</v>
      </c>
      <c r="M266" s="22"/>
      <c r="N266" s="22"/>
      <c r="O266" s="22"/>
      <c r="P266" s="22"/>
      <c r="Q266" s="22"/>
      <c r="R266" s="22"/>
      <c r="S266" s="22"/>
      <c r="T266" s="22"/>
      <c r="U266" s="22"/>
      <c r="V266" s="22"/>
      <c r="W266" s="22"/>
    </row>
    <row r="267" ht="31.4" customHeight="1" spans="1:23">
      <c r="A267" s="119" t="s">
        <v>61</v>
      </c>
      <c r="B267" s="115" t="s">
        <v>336</v>
      </c>
      <c r="C267" s="23" t="s">
        <v>210</v>
      </c>
      <c r="D267" s="23" t="s">
        <v>84</v>
      </c>
      <c r="E267" s="23" t="s">
        <v>85</v>
      </c>
      <c r="F267" s="23" t="s">
        <v>252</v>
      </c>
      <c r="G267" s="23" t="s">
        <v>253</v>
      </c>
      <c r="H267" s="22">
        <v>3500</v>
      </c>
      <c r="I267" s="22">
        <v>3500</v>
      </c>
      <c r="J267" s="22">
        <v>875</v>
      </c>
      <c r="K267" s="22"/>
      <c r="L267" s="22">
        <v>2625</v>
      </c>
      <c r="M267" s="22"/>
      <c r="N267" s="22"/>
      <c r="O267" s="22"/>
      <c r="P267" s="22"/>
      <c r="Q267" s="22"/>
      <c r="R267" s="22"/>
      <c r="S267" s="22"/>
      <c r="T267" s="22"/>
      <c r="U267" s="22"/>
      <c r="V267" s="22"/>
      <c r="W267" s="22"/>
    </row>
    <row r="268" ht="31.4" customHeight="1" spans="1:23">
      <c r="A268" s="119" t="s">
        <v>61</v>
      </c>
      <c r="B268" s="115" t="s">
        <v>336</v>
      </c>
      <c r="C268" s="23" t="s">
        <v>210</v>
      </c>
      <c r="D268" s="23" t="s">
        <v>84</v>
      </c>
      <c r="E268" s="23" t="s">
        <v>85</v>
      </c>
      <c r="F268" s="23" t="s">
        <v>204</v>
      </c>
      <c r="G268" s="23" t="s">
        <v>205</v>
      </c>
      <c r="H268" s="22">
        <v>17880</v>
      </c>
      <c r="I268" s="22">
        <v>17880</v>
      </c>
      <c r="J268" s="22">
        <v>4470</v>
      </c>
      <c r="K268" s="22"/>
      <c r="L268" s="22">
        <v>13410</v>
      </c>
      <c r="M268" s="22"/>
      <c r="N268" s="22"/>
      <c r="O268" s="22"/>
      <c r="P268" s="22"/>
      <c r="Q268" s="22"/>
      <c r="R268" s="22"/>
      <c r="S268" s="22"/>
      <c r="T268" s="22"/>
      <c r="U268" s="22"/>
      <c r="V268" s="22"/>
      <c r="W268" s="22"/>
    </row>
    <row r="269" ht="31.4" customHeight="1" spans="1:23">
      <c r="A269" s="119" t="s">
        <v>61</v>
      </c>
      <c r="B269" s="115" t="s">
        <v>336</v>
      </c>
      <c r="C269" s="23" t="s">
        <v>210</v>
      </c>
      <c r="D269" s="23" t="s">
        <v>84</v>
      </c>
      <c r="E269" s="23" t="s">
        <v>85</v>
      </c>
      <c r="F269" s="23" t="s">
        <v>221</v>
      </c>
      <c r="G269" s="23" t="s">
        <v>222</v>
      </c>
      <c r="H269" s="22">
        <v>26000</v>
      </c>
      <c r="I269" s="22">
        <v>26000</v>
      </c>
      <c r="J269" s="22">
        <v>6500</v>
      </c>
      <c r="K269" s="22"/>
      <c r="L269" s="22">
        <v>19500</v>
      </c>
      <c r="M269" s="22"/>
      <c r="N269" s="22"/>
      <c r="O269" s="22"/>
      <c r="P269" s="22"/>
      <c r="Q269" s="22"/>
      <c r="R269" s="22"/>
      <c r="S269" s="22"/>
      <c r="T269" s="22"/>
      <c r="U269" s="22"/>
      <c r="V269" s="22"/>
      <c r="W269" s="22"/>
    </row>
    <row r="270" ht="31.4" customHeight="1" spans="1:23">
      <c r="A270" s="119" t="s">
        <v>61</v>
      </c>
      <c r="B270" s="115" t="s">
        <v>339</v>
      </c>
      <c r="C270" s="23" t="s">
        <v>224</v>
      </c>
      <c r="D270" s="23" t="s">
        <v>84</v>
      </c>
      <c r="E270" s="23" t="s">
        <v>85</v>
      </c>
      <c r="F270" s="23" t="s">
        <v>176</v>
      </c>
      <c r="G270" s="23" t="s">
        <v>177</v>
      </c>
      <c r="H270" s="22">
        <v>364896</v>
      </c>
      <c r="I270" s="22">
        <v>364896</v>
      </c>
      <c r="J270" s="22">
        <v>91224</v>
      </c>
      <c r="K270" s="22"/>
      <c r="L270" s="22">
        <v>273672</v>
      </c>
      <c r="M270" s="22"/>
      <c r="N270" s="22"/>
      <c r="O270" s="22"/>
      <c r="P270" s="22"/>
      <c r="Q270" s="22"/>
      <c r="R270" s="22"/>
      <c r="S270" s="22"/>
      <c r="T270" s="22"/>
      <c r="U270" s="22"/>
      <c r="V270" s="22"/>
      <c r="W270" s="22"/>
    </row>
    <row r="271" ht="31.4" customHeight="1" spans="1:23">
      <c r="A271" s="119" t="s">
        <v>61</v>
      </c>
      <c r="B271" s="115" t="s">
        <v>340</v>
      </c>
      <c r="C271" s="23" t="s">
        <v>179</v>
      </c>
      <c r="D271" s="23" t="s">
        <v>98</v>
      </c>
      <c r="E271" s="23" t="s">
        <v>99</v>
      </c>
      <c r="F271" s="23" t="s">
        <v>180</v>
      </c>
      <c r="G271" s="23" t="s">
        <v>181</v>
      </c>
      <c r="H271" s="22">
        <v>84728.28</v>
      </c>
      <c r="I271" s="22">
        <v>84728.28</v>
      </c>
      <c r="J271" s="22">
        <v>21182.07</v>
      </c>
      <c r="K271" s="22"/>
      <c r="L271" s="22">
        <v>63546.21</v>
      </c>
      <c r="M271" s="22"/>
      <c r="N271" s="22"/>
      <c r="O271" s="22"/>
      <c r="P271" s="22"/>
      <c r="Q271" s="22"/>
      <c r="R271" s="22"/>
      <c r="S271" s="22"/>
      <c r="T271" s="22"/>
      <c r="U271" s="22"/>
      <c r="V271" s="22"/>
      <c r="W271" s="22"/>
    </row>
    <row r="272" ht="31.4" customHeight="1" spans="1:23">
      <c r="A272" s="119" t="s">
        <v>61</v>
      </c>
      <c r="B272" s="115" t="s">
        <v>340</v>
      </c>
      <c r="C272" s="23" t="s">
        <v>179</v>
      </c>
      <c r="D272" s="23" t="s">
        <v>102</v>
      </c>
      <c r="E272" s="23" t="s">
        <v>101</v>
      </c>
      <c r="F272" s="23" t="s">
        <v>182</v>
      </c>
      <c r="G272" s="23" t="s">
        <v>183</v>
      </c>
      <c r="H272" s="22">
        <v>4342.23</v>
      </c>
      <c r="I272" s="22">
        <v>4342.23</v>
      </c>
      <c r="J272" s="22">
        <v>1085.56</v>
      </c>
      <c r="K272" s="22"/>
      <c r="L272" s="22">
        <v>3256.67</v>
      </c>
      <c r="M272" s="22"/>
      <c r="N272" s="22"/>
      <c r="O272" s="22"/>
      <c r="P272" s="22"/>
      <c r="Q272" s="22"/>
      <c r="R272" s="22"/>
      <c r="S272" s="22"/>
      <c r="T272" s="22"/>
      <c r="U272" s="22"/>
      <c r="V272" s="22"/>
      <c r="W272" s="22"/>
    </row>
    <row r="273" ht="31.4" customHeight="1" spans="1:23">
      <c r="A273" s="119" t="s">
        <v>61</v>
      </c>
      <c r="B273" s="115" t="s">
        <v>340</v>
      </c>
      <c r="C273" s="23" t="s">
        <v>179</v>
      </c>
      <c r="D273" s="23" t="s">
        <v>109</v>
      </c>
      <c r="E273" s="23" t="s">
        <v>110</v>
      </c>
      <c r="F273" s="23" t="s">
        <v>184</v>
      </c>
      <c r="G273" s="23" t="s">
        <v>185</v>
      </c>
      <c r="H273" s="22">
        <v>38657.28</v>
      </c>
      <c r="I273" s="22">
        <v>38657.28</v>
      </c>
      <c r="J273" s="22">
        <v>9664.32</v>
      </c>
      <c r="K273" s="22"/>
      <c r="L273" s="22">
        <v>28992.96</v>
      </c>
      <c r="M273" s="22"/>
      <c r="N273" s="22"/>
      <c r="O273" s="22"/>
      <c r="P273" s="22"/>
      <c r="Q273" s="22"/>
      <c r="R273" s="22"/>
      <c r="S273" s="22"/>
      <c r="T273" s="22"/>
      <c r="U273" s="22"/>
      <c r="V273" s="22"/>
      <c r="W273" s="22"/>
    </row>
    <row r="274" ht="31.4" customHeight="1" spans="1:23">
      <c r="A274" s="119" t="s">
        <v>61</v>
      </c>
      <c r="B274" s="115" t="s">
        <v>340</v>
      </c>
      <c r="C274" s="23" t="s">
        <v>179</v>
      </c>
      <c r="D274" s="23" t="s">
        <v>111</v>
      </c>
      <c r="E274" s="23" t="s">
        <v>112</v>
      </c>
      <c r="F274" s="23" t="s">
        <v>188</v>
      </c>
      <c r="G274" s="23" t="s">
        <v>189</v>
      </c>
      <c r="H274" s="22">
        <v>26477.59</v>
      </c>
      <c r="I274" s="22">
        <v>26477.59</v>
      </c>
      <c r="J274" s="22">
        <v>6619.4</v>
      </c>
      <c r="K274" s="22"/>
      <c r="L274" s="22">
        <v>19858.19</v>
      </c>
      <c r="M274" s="22"/>
      <c r="N274" s="22"/>
      <c r="O274" s="22"/>
      <c r="P274" s="22"/>
      <c r="Q274" s="22"/>
      <c r="R274" s="22"/>
      <c r="S274" s="22"/>
      <c r="T274" s="22"/>
      <c r="U274" s="22"/>
      <c r="V274" s="22"/>
      <c r="W274" s="22"/>
    </row>
    <row r="275" ht="31.4" customHeight="1" spans="1:23">
      <c r="A275" s="119" t="s">
        <v>61</v>
      </c>
      <c r="B275" s="115" t="s">
        <v>340</v>
      </c>
      <c r="C275" s="23" t="s">
        <v>179</v>
      </c>
      <c r="D275" s="23" t="s">
        <v>113</v>
      </c>
      <c r="E275" s="23" t="s">
        <v>114</v>
      </c>
      <c r="F275" s="23" t="s">
        <v>182</v>
      </c>
      <c r="G275" s="23" t="s">
        <v>183</v>
      </c>
      <c r="H275" s="22">
        <v>1396.5</v>
      </c>
      <c r="I275" s="22">
        <v>1396.5</v>
      </c>
      <c r="J275" s="22">
        <v>1396.5</v>
      </c>
      <c r="K275" s="22"/>
      <c r="L275" s="22"/>
      <c r="M275" s="22"/>
      <c r="N275" s="22"/>
      <c r="O275" s="22"/>
      <c r="P275" s="22"/>
      <c r="Q275" s="22"/>
      <c r="R275" s="22"/>
      <c r="S275" s="22"/>
      <c r="T275" s="22"/>
      <c r="U275" s="22"/>
      <c r="V275" s="22"/>
      <c r="W275" s="22"/>
    </row>
    <row r="276" ht="31.4" customHeight="1" spans="1:23">
      <c r="A276" s="119" t="s">
        <v>61</v>
      </c>
      <c r="B276" s="115" t="s">
        <v>341</v>
      </c>
      <c r="C276" s="23" t="s">
        <v>120</v>
      </c>
      <c r="D276" s="23" t="s">
        <v>119</v>
      </c>
      <c r="E276" s="23" t="s">
        <v>120</v>
      </c>
      <c r="F276" s="23" t="s">
        <v>191</v>
      </c>
      <c r="G276" s="23" t="s">
        <v>120</v>
      </c>
      <c r="H276" s="22">
        <v>53095.35</v>
      </c>
      <c r="I276" s="22">
        <v>53095.35</v>
      </c>
      <c r="J276" s="22">
        <v>13273.84</v>
      </c>
      <c r="K276" s="22"/>
      <c r="L276" s="22">
        <v>39821.51</v>
      </c>
      <c r="M276" s="22"/>
      <c r="N276" s="22"/>
      <c r="O276" s="22"/>
      <c r="P276" s="22"/>
      <c r="Q276" s="22"/>
      <c r="R276" s="22"/>
      <c r="S276" s="22"/>
      <c r="T276" s="22"/>
      <c r="U276" s="22"/>
      <c r="V276" s="22"/>
      <c r="W276" s="22"/>
    </row>
    <row r="277" ht="31.4" customHeight="1" spans="1:23">
      <c r="A277" s="119" t="s">
        <v>61</v>
      </c>
      <c r="B277" s="115" t="s">
        <v>342</v>
      </c>
      <c r="C277" s="23" t="s">
        <v>207</v>
      </c>
      <c r="D277" s="23" t="s">
        <v>88</v>
      </c>
      <c r="E277" s="23" t="s">
        <v>89</v>
      </c>
      <c r="F277" s="23" t="s">
        <v>208</v>
      </c>
      <c r="G277" s="23" t="s">
        <v>207</v>
      </c>
      <c r="H277" s="22">
        <v>12150.7</v>
      </c>
      <c r="I277" s="22">
        <v>12150.7</v>
      </c>
      <c r="J277" s="22">
        <v>3037.68</v>
      </c>
      <c r="K277" s="22"/>
      <c r="L277" s="22">
        <v>9113.02</v>
      </c>
      <c r="M277" s="22"/>
      <c r="N277" s="22"/>
      <c r="O277" s="22"/>
      <c r="P277" s="22"/>
      <c r="Q277" s="22"/>
      <c r="R277" s="22"/>
      <c r="S277" s="22"/>
      <c r="T277" s="22"/>
      <c r="U277" s="22"/>
      <c r="V277" s="22"/>
      <c r="W277" s="22"/>
    </row>
    <row r="278" ht="31.4" customHeight="1" spans="1:23">
      <c r="A278" s="119" t="s">
        <v>61</v>
      </c>
      <c r="B278" s="115" t="s">
        <v>343</v>
      </c>
      <c r="C278" s="23" t="s">
        <v>210</v>
      </c>
      <c r="D278" s="23" t="s">
        <v>88</v>
      </c>
      <c r="E278" s="23" t="s">
        <v>89</v>
      </c>
      <c r="F278" s="23" t="s">
        <v>211</v>
      </c>
      <c r="G278" s="23" t="s">
        <v>212</v>
      </c>
      <c r="H278" s="22">
        <v>35000</v>
      </c>
      <c r="I278" s="22">
        <v>35000</v>
      </c>
      <c r="J278" s="22">
        <v>8750</v>
      </c>
      <c r="K278" s="22"/>
      <c r="L278" s="22">
        <v>26250</v>
      </c>
      <c r="M278" s="22"/>
      <c r="N278" s="22"/>
      <c r="O278" s="22"/>
      <c r="P278" s="22"/>
      <c r="Q278" s="22"/>
      <c r="R278" s="22"/>
      <c r="S278" s="22"/>
      <c r="T278" s="22"/>
      <c r="U278" s="22"/>
      <c r="V278" s="22"/>
      <c r="W278" s="22"/>
    </row>
    <row r="279" ht="31.4" customHeight="1" spans="1:23">
      <c r="A279" s="119" t="s">
        <v>61</v>
      </c>
      <c r="B279" s="115" t="s">
        <v>343</v>
      </c>
      <c r="C279" s="23" t="s">
        <v>210</v>
      </c>
      <c r="D279" s="23" t="s">
        <v>88</v>
      </c>
      <c r="E279" s="23" t="s">
        <v>89</v>
      </c>
      <c r="F279" s="23" t="s">
        <v>281</v>
      </c>
      <c r="G279" s="23" t="s">
        <v>282</v>
      </c>
      <c r="H279" s="22">
        <v>4752.65</v>
      </c>
      <c r="I279" s="22">
        <v>4752.65</v>
      </c>
      <c r="J279" s="22">
        <v>1188.16</v>
      </c>
      <c r="K279" s="22"/>
      <c r="L279" s="22">
        <v>3564.49</v>
      </c>
      <c r="M279" s="22"/>
      <c r="N279" s="22"/>
      <c r="O279" s="22"/>
      <c r="P279" s="22"/>
      <c r="Q279" s="22"/>
      <c r="R279" s="22"/>
      <c r="S279" s="22"/>
      <c r="T279" s="22"/>
      <c r="U279" s="22"/>
      <c r="V279" s="22"/>
      <c r="W279" s="22"/>
    </row>
    <row r="280" ht="31.4" customHeight="1" spans="1:23">
      <c r="A280" s="119" t="s">
        <v>61</v>
      </c>
      <c r="B280" s="115" t="s">
        <v>343</v>
      </c>
      <c r="C280" s="23" t="s">
        <v>210</v>
      </c>
      <c r="D280" s="23" t="s">
        <v>88</v>
      </c>
      <c r="E280" s="23" t="s">
        <v>89</v>
      </c>
      <c r="F280" s="23" t="s">
        <v>221</v>
      </c>
      <c r="G280" s="23" t="s">
        <v>222</v>
      </c>
      <c r="H280" s="22">
        <v>4400</v>
      </c>
      <c r="I280" s="22">
        <v>4400</v>
      </c>
      <c r="J280" s="22">
        <v>1100</v>
      </c>
      <c r="K280" s="22"/>
      <c r="L280" s="22">
        <v>3300</v>
      </c>
      <c r="M280" s="22"/>
      <c r="N280" s="22"/>
      <c r="O280" s="22"/>
      <c r="P280" s="22"/>
      <c r="Q280" s="22"/>
      <c r="R280" s="22"/>
      <c r="S280" s="22"/>
      <c r="T280" s="22"/>
      <c r="U280" s="22"/>
      <c r="V280" s="22"/>
      <c r="W280" s="22"/>
    </row>
    <row r="281" ht="31.4" customHeight="1" spans="1:23">
      <c r="A281" s="119" t="s">
        <v>61</v>
      </c>
      <c r="B281" s="115" t="s">
        <v>344</v>
      </c>
      <c r="C281" s="23" t="s">
        <v>240</v>
      </c>
      <c r="D281" s="23" t="s">
        <v>88</v>
      </c>
      <c r="E281" s="23" t="s">
        <v>89</v>
      </c>
      <c r="F281" s="23" t="s">
        <v>172</v>
      </c>
      <c r="G281" s="23" t="s">
        <v>173</v>
      </c>
      <c r="H281" s="22">
        <v>228948</v>
      </c>
      <c r="I281" s="22">
        <v>228948</v>
      </c>
      <c r="J281" s="22">
        <v>57237</v>
      </c>
      <c r="K281" s="22"/>
      <c r="L281" s="22">
        <v>171711</v>
      </c>
      <c r="M281" s="22"/>
      <c r="N281" s="22"/>
      <c r="O281" s="22"/>
      <c r="P281" s="22"/>
      <c r="Q281" s="22"/>
      <c r="R281" s="22"/>
      <c r="S281" s="22"/>
      <c r="T281" s="22"/>
      <c r="U281" s="22"/>
      <c r="V281" s="22"/>
      <c r="W281" s="22"/>
    </row>
    <row r="282" ht="31.4" customHeight="1" spans="1:23">
      <c r="A282" s="119" t="s">
        <v>61</v>
      </c>
      <c r="B282" s="115" t="s">
        <v>344</v>
      </c>
      <c r="C282" s="23" t="s">
        <v>240</v>
      </c>
      <c r="D282" s="23" t="s">
        <v>88</v>
      </c>
      <c r="E282" s="23" t="s">
        <v>89</v>
      </c>
      <c r="F282" s="23" t="s">
        <v>174</v>
      </c>
      <c r="G282" s="23" t="s">
        <v>175</v>
      </c>
      <c r="H282" s="22">
        <v>28320</v>
      </c>
      <c r="I282" s="22">
        <v>28320</v>
      </c>
      <c r="J282" s="22">
        <v>7080</v>
      </c>
      <c r="K282" s="22"/>
      <c r="L282" s="22">
        <v>21240</v>
      </c>
      <c r="M282" s="22"/>
      <c r="N282" s="22"/>
      <c r="O282" s="22"/>
      <c r="P282" s="22"/>
      <c r="Q282" s="22"/>
      <c r="R282" s="22"/>
      <c r="S282" s="22"/>
      <c r="T282" s="22"/>
      <c r="U282" s="22"/>
      <c r="V282" s="22"/>
      <c r="W282" s="22"/>
    </row>
    <row r="283" ht="31.4" customHeight="1" spans="1:23">
      <c r="A283" s="119" t="s">
        <v>61</v>
      </c>
      <c r="B283" s="115" t="s">
        <v>344</v>
      </c>
      <c r="C283" s="23" t="s">
        <v>240</v>
      </c>
      <c r="D283" s="23" t="s">
        <v>88</v>
      </c>
      <c r="E283" s="23" t="s">
        <v>89</v>
      </c>
      <c r="F283" s="23" t="s">
        <v>176</v>
      </c>
      <c r="G283" s="23" t="s">
        <v>177</v>
      </c>
      <c r="H283" s="22">
        <v>19079</v>
      </c>
      <c r="I283" s="22">
        <v>19079</v>
      </c>
      <c r="J283" s="22">
        <v>4769.75</v>
      </c>
      <c r="K283" s="22"/>
      <c r="L283" s="22">
        <v>14309.25</v>
      </c>
      <c r="M283" s="22"/>
      <c r="N283" s="22"/>
      <c r="O283" s="22"/>
      <c r="P283" s="22"/>
      <c r="Q283" s="22"/>
      <c r="R283" s="22"/>
      <c r="S283" s="22"/>
      <c r="T283" s="22"/>
      <c r="U283" s="22"/>
      <c r="V283" s="22"/>
      <c r="W283" s="22"/>
    </row>
    <row r="284" ht="31.4" customHeight="1" spans="1:23">
      <c r="A284" s="119" t="s">
        <v>61</v>
      </c>
      <c r="B284" s="115" t="s">
        <v>344</v>
      </c>
      <c r="C284" s="23" t="s">
        <v>240</v>
      </c>
      <c r="D284" s="23" t="s">
        <v>88</v>
      </c>
      <c r="E284" s="23" t="s">
        <v>89</v>
      </c>
      <c r="F284" s="23" t="s">
        <v>241</v>
      </c>
      <c r="G284" s="23" t="s">
        <v>242</v>
      </c>
      <c r="H284" s="22">
        <v>331188</v>
      </c>
      <c r="I284" s="22">
        <v>331188</v>
      </c>
      <c r="J284" s="22">
        <v>82797</v>
      </c>
      <c r="K284" s="22"/>
      <c r="L284" s="22">
        <v>248391</v>
      </c>
      <c r="M284" s="22"/>
      <c r="N284" s="22"/>
      <c r="O284" s="22"/>
      <c r="P284" s="22"/>
      <c r="Q284" s="22"/>
      <c r="R284" s="22"/>
      <c r="S284" s="22"/>
      <c r="T284" s="22"/>
      <c r="U284" s="22"/>
      <c r="V284" s="22"/>
      <c r="W284" s="22"/>
    </row>
    <row r="285" ht="31.4" customHeight="1" spans="1:23">
      <c r="A285" s="23" t="s">
        <v>63</v>
      </c>
      <c r="B285" s="23"/>
      <c r="C285" s="23"/>
      <c r="D285" s="23"/>
      <c r="E285" s="23"/>
      <c r="F285" s="23"/>
      <c r="G285" s="23"/>
      <c r="H285" s="22">
        <v>6900574.73</v>
      </c>
      <c r="I285" s="22">
        <v>6480109.39</v>
      </c>
      <c r="J285" s="22">
        <v>1613622.69</v>
      </c>
      <c r="K285" s="22"/>
      <c r="L285" s="22">
        <v>4866486.7</v>
      </c>
      <c r="M285" s="22"/>
      <c r="N285" s="22"/>
      <c r="O285" s="22"/>
      <c r="P285" s="22"/>
      <c r="Q285" s="22"/>
      <c r="R285" s="22">
        <v>420465.34</v>
      </c>
      <c r="S285" s="22"/>
      <c r="T285" s="22"/>
      <c r="U285" s="22"/>
      <c r="V285" s="22"/>
      <c r="W285" s="22">
        <v>420465.34</v>
      </c>
    </row>
    <row r="286" ht="31.4" customHeight="1" spans="1:23">
      <c r="A286" s="119" t="s">
        <v>63</v>
      </c>
      <c r="B286" s="115" t="s">
        <v>345</v>
      </c>
      <c r="C286" s="23" t="s">
        <v>171</v>
      </c>
      <c r="D286" s="23" t="s">
        <v>84</v>
      </c>
      <c r="E286" s="23" t="s">
        <v>85</v>
      </c>
      <c r="F286" s="23" t="s">
        <v>172</v>
      </c>
      <c r="G286" s="23" t="s">
        <v>173</v>
      </c>
      <c r="H286" s="22">
        <v>1070445.6</v>
      </c>
      <c r="I286" s="22">
        <v>1070445.6</v>
      </c>
      <c r="J286" s="22">
        <v>267611.4</v>
      </c>
      <c r="K286" s="22"/>
      <c r="L286" s="22">
        <v>802834.2</v>
      </c>
      <c r="M286" s="22"/>
      <c r="N286" s="22"/>
      <c r="O286" s="22"/>
      <c r="P286" s="22"/>
      <c r="Q286" s="22"/>
      <c r="R286" s="22"/>
      <c r="S286" s="22"/>
      <c r="T286" s="22"/>
      <c r="U286" s="22"/>
      <c r="V286" s="22"/>
      <c r="W286" s="22"/>
    </row>
    <row r="287" ht="31.4" customHeight="1" spans="1:23">
      <c r="A287" s="119" t="s">
        <v>63</v>
      </c>
      <c r="B287" s="115" t="s">
        <v>345</v>
      </c>
      <c r="C287" s="23" t="s">
        <v>171</v>
      </c>
      <c r="D287" s="23" t="s">
        <v>84</v>
      </c>
      <c r="E287" s="23" t="s">
        <v>85</v>
      </c>
      <c r="F287" s="23" t="s">
        <v>174</v>
      </c>
      <c r="G287" s="23" t="s">
        <v>175</v>
      </c>
      <c r="H287" s="22">
        <v>1577520</v>
      </c>
      <c r="I287" s="22">
        <v>1577520</v>
      </c>
      <c r="J287" s="22">
        <v>394380</v>
      </c>
      <c r="K287" s="22"/>
      <c r="L287" s="22">
        <v>1183140</v>
      </c>
      <c r="M287" s="22"/>
      <c r="N287" s="22"/>
      <c r="O287" s="22"/>
      <c r="P287" s="22"/>
      <c r="Q287" s="22"/>
      <c r="R287" s="22"/>
      <c r="S287" s="22"/>
      <c r="T287" s="22"/>
      <c r="U287" s="22"/>
      <c r="V287" s="22"/>
      <c r="W287" s="22"/>
    </row>
    <row r="288" ht="31.4" customHeight="1" spans="1:23">
      <c r="A288" s="119" t="s">
        <v>63</v>
      </c>
      <c r="B288" s="115" t="s">
        <v>345</v>
      </c>
      <c r="C288" s="23" t="s">
        <v>171</v>
      </c>
      <c r="D288" s="23" t="s">
        <v>84</v>
      </c>
      <c r="E288" s="23" t="s">
        <v>85</v>
      </c>
      <c r="F288" s="23" t="s">
        <v>176</v>
      </c>
      <c r="G288" s="23" t="s">
        <v>177</v>
      </c>
      <c r="H288" s="22">
        <v>97828.8</v>
      </c>
      <c r="I288" s="22">
        <v>97828.8</v>
      </c>
      <c r="J288" s="22">
        <v>24457.2</v>
      </c>
      <c r="K288" s="22"/>
      <c r="L288" s="22">
        <v>73371.6</v>
      </c>
      <c r="M288" s="22"/>
      <c r="N288" s="22"/>
      <c r="O288" s="22"/>
      <c r="P288" s="22"/>
      <c r="Q288" s="22"/>
      <c r="R288" s="22"/>
      <c r="S288" s="22"/>
      <c r="T288" s="22"/>
      <c r="U288" s="22"/>
      <c r="V288" s="22"/>
      <c r="W288" s="22"/>
    </row>
    <row r="289" ht="31.4" customHeight="1" spans="1:23">
      <c r="A289" s="119" t="s">
        <v>63</v>
      </c>
      <c r="B289" s="115" t="s">
        <v>346</v>
      </c>
      <c r="C289" s="23" t="s">
        <v>179</v>
      </c>
      <c r="D289" s="23" t="s">
        <v>98</v>
      </c>
      <c r="E289" s="23" t="s">
        <v>99</v>
      </c>
      <c r="F289" s="23" t="s">
        <v>180</v>
      </c>
      <c r="G289" s="23" t="s">
        <v>181</v>
      </c>
      <c r="H289" s="22">
        <v>465052.22</v>
      </c>
      <c r="I289" s="22">
        <v>465052.22</v>
      </c>
      <c r="J289" s="22">
        <v>116263.06</v>
      </c>
      <c r="K289" s="22"/>
      <c r="L289" s="22">
        <v>348789.16</v>
      </c>
      <c r="M289" s="22"/>
      <c r="N289" s="22"/>
      <c r="O289" s="22"/>
      <c r="P289" s="22"/>
      <c r="Q289" s="22"/>
      <c r="R289" s="22"/>
      <c r="S289" s="22"/>
      <c r="T289" s="22"/>
      <c r="U289" s="22"/>
      <c r="V289" s="22"/>
      <c r="W289" s="22"/>
    </row>
    <row r="290" ht="31.4" customHeight="1" spans="1:23">
      <c r="A290" s="119" t="s">
        <v>63</v>
      </c>
      <c r="B290" s="115" t="s">
        <v>346</v>
      </c>
      <c r="C290" s="23" t="s">
        <v>179</v>
      </c>
      <c r="D290" s="23" t="s">
        <v>102</v>
      </c>
      <c r="E290" s="23" t="s">
        <v>101</v>
      </c>
      <c r="F290" s="23" t="s">
        <v>182</v>
      </c>
      <c r="G290" s="23" t="s">
        <v>183</v>
      </c>
      <c r="H290" s="22">
        <v>4819.52</v>
      </c>
      <c r="I290" s="22">
        <v>4819.52</v>
      </c>
      <c r="J290" s="22">
        <v>1204.88</v>
      </c>
      <c r="K290" s="22"/>
      <c r="L290" s="22">
        <v>3614.64</v>
      </c>
      <c r="M290" s="22"/>
      <c r="N290" s="22"/>
      <c r="O290" s="22"/>
      <c r="P290" s="22"/>
      <c r="Q290" s="22"/>
      <c r="R290" s="22"/>
      <c r="S290" s="22"/>
      <c r="T290" s="22"/>
      <c r="U290" s="22"/>
      <c r="V290" s="22"/>
      <c r="W290" s="22"/>
    </row>
    <row r="291" ht="31.4" customHeight="1" spans="1:23">
      <c r="A291" s="119" t="s">
        <v>63</v>
      </c>
      <c r="B291" s="115" t="s">
        <v>346</v>
      </c>
      <c r="C291" s="23" t="s">
        <v>179</v>
      </c>
      <c r="D291" s="23" t="s">
        <v>107</v>
      </c>
      <c r="E291" s="23" t="s">
        <v>108</v>
      </c>
      <c r="F291" s="23" t="s">
        <v>184</v>
      </c>
      <c r="G291" s="23" t="s">
        <v>185</v>
      </c>
      <c r="H291" s="22">
        <v>212180.08</v>
      </c>
      <c r="I291" s="22">
        <v>212180.08</v>
      </c>
      <c r="J291" s="22">
        <v>53045.02</v>
      </c>
      <c r="K291" s="22"/>
      <c r="L291" s="22">
        <v>159135.06</v>
      </c>
      <c r="M291" s="22"/>
      <c r="N291" s="22"/>
      <c r="O291" s="22"/>
      <c r="P291" s="22"/>
      <c r="Q291" s="22"/>
      <c r="R291" s="22"/>
      <c r="S291" s="22"/>
      <c r="T291" s="22"/>
      <c r="U291" s="22"/>
      <c r="V291" s="22"/>
      <c r="W291" s="22"/>
    </row>
    <row r="292" ht="31.4" customHeight="1" spans="1:23">
      <c r="A292" s="119" t="s">
        <v>63</v>
      </c>
      <c r="B292" s="115" t="s">
        <v>346</v>
      </c>
      <c r="C292" s="23" t="s">
        <v>179</v>
      </c>
      <c r="D292" s="23" t="s">
        <v>111</v>
      </c>
      <c r="E292" s="23" t="s">
        <v>112</v>
      </c>
      <c r="F292" s="23" t="s">
        <v>188</v>
      </c>
      <c r="G292" s="23" t="s">
        <v>189</v>
      </c>
      <c r="H292" s="22">
        <v>164588.78</v>
      </c>
      <c r="I292" s="22">
        <v>114623.24</v>
      </c>
      <c r="J292" s="22">
        <v>28655.81</v>
      </c>
      <c r="K292" s="22"/>
      <c r="L292" s="22">
        <v>85967.43</v>
      </c>
      <c r="M292" s="22"/>
      <c r="N292" s="22"/>
      <c r="O292" s="22"/>
      <c r="P292" s="22"/>
      <c r="Q292" s="22"/>
      <c r="R292" s="22">
        <v>49965.54</v>
      </c>
      <c r="S292" s="22"/>
      <c r="T292" s="22"/>
      <c r="U292" s="22"/>
      <c r="V292" s="22"/>
      <c r="W292" s="22">
        <v>49965.54</v>
      </c>
    </row>
    <row r="293" ht="31.4" customHeight="1" spans="1:23">
      <c r="A293" s="119" t="s">
        <v>63</v>
      </c>
      <c r="B293" s="115" t="s">
        <v>346</v>
      </c>
      <c r="C293" s="23" t="s">
        <v>179</v>
      </c>
      <c r="D293" s="23" t="s">
        <v>113</v>
      </c>
      <c r="E293" s="23" t="s">
        <v>114</v>
      </c>
      <c r="F293" s="23" t="s">
        <v>182</v>
      </c>
      <c r="G293" s="23" t="s">
        <v>183</v>
      </c>
      <c r="H293" s="22">
        <v>15414.7</v>
      </c>
      <c r="I293" s="22">
        <v>10892.7</v>
      </c>
      <c r="J293" s="22">
        <v>10892.7</v>
      </c>
      <c r="K293" s="22"/>
      <c r="L293" s="22"/>
      <c r="M293" s="22"/>
      <c r="N293" s="22"/>
      <c r="O293" s="22"/>
      <c r="P293" s="22"/>
      <c r="Q293" s="22"/>
      <c r="R293" s="22">
        <v>4522</v>
      </c>
      <c r="S293" s="22"/>
      <c r="T293" s="22"/>
      <c r="U293" s="22"/>
      <c r="V293" s="22"/>
      <c r="W293" s="22">
        <v>4522</v>
      </c>
    </row>
    <row r="294" ht="31.4" customHeight="1" spans="1:23">
      <c r="A294" s="119" t="s">
        <v>63</v>
      </c>
      <c r="B294" s="115" t="s">
        <v>347</v>
      </c>
      <c r="C294" s="23" t="s">
        <v>120</v>
      </c>
      <c r="D294" s="23" t="s">
        <v>119</v>
      </c>
      <c r="E294" s="23" t="s">
        <v>120</v>
      </c>
      <c r="F294" s="23" t="s">
        <v>191</v>
      </c>
      <c r="G294" s="23" t="s">
        <v>120</v>
      </c>
      <c r="H294" s="22">
        <v>359385.74</v>
      </c>
      <c r="I294" s="22">
        <v>359385.74</v>
      </c>
      <c r="J294" s="22">
        <v>89846.44</v>
      </c>
      <c r="K294" s="22"/>
      <c r="L294" s="22">
        <v>269539.3</v>
      </c>
      <c r="M294" s="22"/>
      <c r="N294" s="22"/>
      <c r="O294" s="22"/>
      <c r="P294" s="22"/>
      <c r="Q294" s="22"/>
      <c r="R294" s="22"/>
      <c r="S294" s="22"/>
      <c r="T294" s="22"/>
      <c r="U294" s="22"/>
      <c r="V294" s="22"/>
      <c r="W294" s="22"/>
    </row>
    <row r="295" ht="31.4" customHeight="1" spans="1:23">
      <c r="A295" s="119" t="s">
        <v>63</v>
      </c>
      <c r="B295" s="115" t="s">
        <v>348</v>
      </c>
      <c r="C295" s="23" t="s">
        <v>193</v>
      </c>
      <c r="D295" s="23" t="s">
        <v>84</v>
      </c>
      <c r="E295" s="23" t="s">
        <v>85</v>
      </c>
      <c r="F295" s="23" t="s">
        <v>229</v>
      </c>
      <c r="G295" s="23" t="s">
        <v>230</v>
      </c>
      <c r="H295" s="22">
        <v>5146.8</v>
      </c>
      <c r="I295" s="22">
        <v>5146.8</v>
      </c>
      <c r="J295" s="22">
        <v>1286.7</v>
      </c>
      <c r="K295" s="22"/>
      <c r="L295" s="22">
        <v>3860.1</v>
      </c>
      <c r="M295" s="22"/>
      <c r="N295" s="22"/>
      <c r="O295" s="22"/>
      <c r="P295" s="22"/>
      <c r="Q295" s="22"/>
      <c r="R295" s="22"/>
      <c r="S295" s="22"/>
      <c r="T295" s="22"/>
      <c r="U295" s="22"/>
      <c r="V295" s="22"/>
      <c r="W295" s="22"/>
    </row>
    <row r="296" ht="31.4" customHeight="1" spans="1:23">
      <c r="A296" s="119" t="s">
        <v>63</v>
      </c>
      <c r="B296" s="115" t="s">
        <v>348</v>
      </c>
      <c r="C296" s="23" t="s">
        <v>193</v>
      </c>
      <c r="D296" s="23" t="s">
        <v>96</v>
      </c>
      <c r="E296" s="23" t="s">
        <v>97</v>
      </c>
      <c r="F296" s="23" t="s">
        <v>231</v>
      </c>
      <c r="G296" s="23" t="s">
        <v>232</v>
      </c>
      <c r="H296" s="22">
        <v>365365.8</v>
      </c>
      <c r="I296" s="22"/>
      <c r="J296" s="22"/>
      <c r="K296" s="22"/>
      <c r="L296" s="22"/>
      <c r="M296" s="22"/>
      <c r="N296" s="22"/>
      <c r="O296" s="22"/>
      <c r="P296" s="22"/>
      <c r="Q296" s="22"/>
      <c r="R296" s="22">
        <v>365365.8</v>
      </c>
      <c r="S296" s="22"/>
      <c r="T296" s="22"/>
      <c r="U296" s="22"/>
      <c r="V296" s="22"/>
      <c r="W296" s="22">
        <v>365365.8</v>
      </c>
    </row>
    <row r="297" ht="31.4" customHeight="1" spans="1:23">
      <c r="A297" s="119" t="s">
        <v>63</v>
      </c>
      <c r="B297" s="115" t="s">
        <v>349</v>
      </c>
      <c r="C297" s="23" t="s">
        <v>197</v>
      </c>
      <c r="D297" s="23" t="s">
        <v>84</v>
      </c>
      <c r="E297" s="23" t="s">
        <v>85</v>
      </c>
      <c r="F297" s="23" t="s">
        <v>198</v>
      </c>
      <c r="G297" s="23" t="s">
        <v>199</v>
      </c>
      <c r="H297" s="22">
        <v>65000</v>
      </c>
      <c r="I297" s="22">
        <v>65000</v>
      </c>
      <c r="J297" s="22"/>
      <c r="K297" s="22"/>
      <c r="L297" s="22">
        <v>65000</v>
      </c>
      <c r="M297" s="22"/>
      <c r="N297" s="22"/>
      <c r="O297" s="22"/>
      <c r="P297" s="22"/>
      <c r="Q297" s="22"/>
      <c r="R297" s="22"/>
      <c r="S297" s="22"/>
      <c r="T297" s="22"/>
      <c r="U297" s="22"/>
      <c r="V297" s="22"/>
      <c r="W297" s="22"/>
    </row>
    <row r="298" ht="31.4" customHeight="1" spans="1:23">
      <c r="A298" s="119" t="s">
        <v>63</v>
      </c>
      <c r="B298" s="115" t="s">
        <v>350</v>
      </c>
      <c r="C298" s="23" t="s">
        <v>150</v>
      </c>
      <c r="D298" s="23" t="s">
        <v>84</v>
      </c>
      <c r="E298" s="23" t="s">
        <v>85</v>
      </c>
      <c r="F298" s="23" t="s">
        <v>201</v>
      </c>
      <c r="G298" s="23" t="s">
        <v>150</v>
      </c>
      <c r="H298" s="22">
        <v>27000</v>
      </c>
      <c r="I298" s="22">
        <v>27000</v>
      </c>
      <c r="J298" s="22">
        <v>6750</v>
      </c>
      <c r="K298" s="22"/>
      <c r="L298" s="22">
        <v>20250</v>
      </c>
      <c r="M298" s="22"/>
      <c r="N298" s="22"/>
      <c r="O298" s="22"/>
      <c r="P298" s="22"/>
      <c r="Q298" s="22"/>
      <c r="R298" s="22"/>
      <c r="S298" s="22"/>
      <c r="T298" s="22"/>
      <c r="U298" s="22"/>
      <c r="V298" s="22"/>
      <c r="W298" s="22"/>
    </row>
    <row r="299" ht="31.4" customHeight="1" spans="1:23">
      <c r="A299" s="119" t="s">
        <v>63</v>
      </c>
      <c r="B299" s="115" t="s">
        <v>351</v>
      </c>
      <c r="C299" s="23" t="s">
        <v>203</v>
      </c>
      <c r="D299" s="23" t="s">
        <v>84</v>
      </c>
      <c r="E299" s="23" t="s">
        <v>85</v>
      </c>
      <c r="F299" s="23" t="s">
        <v>204</v>
      </c>
      <c r="G299" s="23" t="s">
        <v>205</v>
      </c>
      <c r="H299" s="22">
        <v>217350</v>
      </c>
      <c r="I299" s="22">
        <v>217350</v>
      </c>
      <c r="J299" s="22">
        <v>54337.5</v>
      </c>
      <c r="K299" s="22"/>
      <c r="L299" s="22">
        <v>163012.5</v>
      </c>
      <c r="M299" s="22"/>
      <c r="N299" s="22"/>
      <c r="O299" s="22"/>
      <c r="P299" s="22"/>
      <c r="Q299" s="22"/>
      <c r="R299" s="22"/>
      <c r="S299" s="22"/>
      <c r="T299" s="22"/>
      <c r="U299" s="22"/>
      <c r="V299" s="22"/>
      <c r="W299" s="22"/>
    </row>
    <row r="300" ht="31.4" customHeight="1" spans="1:23">
      <c r="A300" s="119" t="s">
        <v>63</v>
      </c>
      <c r="B300" s="115" t="s">
        <v>352</v>
      </c>
      <c r="C300" s="23" t="s">
        <v>207</v>
      </c>
      <c r="D300" s="23" t="s">
        <v>84</v>
      </c>
      <c r="E300" s="23" t="s">
        <v>85</v>
      </c>
      <c r="F300" s="23" t="s">
        <v>208</v>
      </c>
      <c r="G300" s="23" t="s">
        <v>207</v>
      </c>
      <c r="H300" s="22">
        <v>61599.76</v>
      </c>
      <c r="I300" s="22">
        <v>61599.76</v>
      </c>
      <c r="J300" s="22">
        <v>15399.94</v>
      </c>
      <c r="K300" s="22"/>
      <c r="L300" s="22">
        <v>46199.82</v>
      </c>
      <c r="M300" s="22"/>
      <c r="N300" s="22"/>
      <c r="O300" s="22"/>
      <c r="P300" s="22"/>
      <c r="Q300" s="22"/>
      <c r="R300" s="22"/>
      <c r="S300" s="22"/>
      <c r="T300" s="22"/>
      <c r="U300" s="22"/>
      <c r="V300" s="22"/>
      <c r="W300" s="22"/>
    </row>
    <row r="301" ht="31.4" customHeight="1" spans="1:23">
      <c r="A301" s="119" t="s">
        <v>63</v>
      </c>
      <c r="B301" s="115" t="s">
        <v>353</v>
      </c>
      <c r="C301" s="23" t="s">
        <v>210</v>
      </c>
      <c r="D301" s="23" t="s">
        <v>84</v>
      </c>
      <c r="E301" s="23" t="s">
        <v>85</v>
      </c>
      <c r="F301" s="23" t="s">
        <v>211</v>
      </c>
      <c r="G301" s="23" t="s">
        <v>212</v>
      </c>
      <c r="H301" s="22">
        <v>34761.12</v>
      </c>
      <c r="I301" s="22">
        <v>34761.12</v>
      </c>
      <c r="J301" s="22">
        <v>8690.28</v>
      </c>
      <c r="K301" s="22"/>
      <c r="L301" s="22">
        <v>26070.84</v>
      </c>
      <c r="M301" s="22"/>
      <c r="N301" s="22"/>
      <c r="O301" s="22"/>
      <c r="P301" s="22"/>
      <c r="Q301" s="22"/>
      <c r="R301" s="22"/>
      <c r="S301" s="22"/>
      <c r="T301" s="22"/>
      <c r="U301" s="22"/>
      <c r="V301" s="22"/>
      <c r="W301" s="22"/>
    </row>
    <row r="302" ht="31.4" customHeight="1" spans="1:23">
      <c r="A302" s="119" t="s">
        <v>63</v>
      </c>
      <c r="B302" s="115" t="s">
        <v>353</v>
      </c>
      <c r="C302" s="23" t="s">
        <v>210</v>
      </c>
      <c r="D302" s="23" t="s">
        <v>84</v>
      </c>
      <c r="E302" s="23" t="s">
        <v>85</v>
      </c>
      <c r="F302" s="23" t="s">
        <v>215</v>
      </c>
      <c r="G302" s="23" t="s">
        <v>216</v>
      </c>
      <c r="H302" s="22">
        <v>8000</v>
      </c>
      <c r="I302" s="22">
        <v>8000</v>
      </c>
      <c r="J302" s="22">
        <v>2000</v>
      </c>
      <c r="K302" s="22"/>
      <c r="L302" s="22">
        <v>6000</v>
      </c>
      <c r="M302" s="22"/>
      <c r="N302" s="22"/>
      <c r="O302" s="22"/>
      <c r="P302" s="22"/>
      <c r="Q302" s="22"/>
      <c r="R302" s="22"/>
      <c r="S302" s="22"/>
      <c r="T302" s="22"/>
      <c r="U302" s="22"/>
      <c r="V302" s="22"/>
      <c r="W302" s="22"/>
    </row>
    <row r="303" ht="31.4" customHeight="1" spans="1:23">
      <c r="A303" s="119" t="s">
        <v>63</v>
      </c>
      <c r="B303" s="115" t="s">
        <v>353</v>
      </c>
      <c r="C303" s="23" t="s">
        <v>210</v>
      </c>
      <c r="D303" s="23" t="s">
        <v>84</v>
      </c>
      <c r="E303" s="23" t="s">
        <v>85</v>
      </c>
      <c r="F303" s="23" t="s">
        <v>217</v>
      </c>
      <c r="G303" s="23" t="s">
        <v>218</v>
      </c>
      <c r="H303" s="22">
        <v>12000</v>
      </c>
      <c r="I303" s="22">
        <v>12000</v>
      </c>
      <c r="J303" s="22">
        <v>3000</v>
      </c>
      <c r="K303" s="22"/>
      <c r="L303" s="22">
        <v>9000</v>
      </c>
      <c r="M303" s="22"/>
      <c r="N303" s="22"/>
      <c r="O303" s="22"/>
      <c r="P303" s="22"/>
      <c r="Q303" s="22"/>
      <c r="R303" s="22"/>
      <c r="S303" s="22"/>
      <c r="T303" s="22"/>
      <c r="U303" s="22"/>
      <c r="V303" s="22"/>
      <c r="W303" s="22"/>
    </row>
    <row r="304" ht="31.4" customHeight="1" spans="1:23">
      <c r="A304" s="119" t="s">
        <v>63</v>
      </c>
      <c r="B304" s="115" t="s">
        <v>353</v>
      </c>
      <c r="C304" s="23" t="s">
        <v>210</v>
      </c>
      <c r="D304" s="23" t="s">
        <v>84</v>
      </c>
      <c r="E304" s="23" t="s">
        <v>85</v>
      </c>
      <c r="F304" s="23" t="s">
        <v>219</v>
      </c>
      <c r="G304" s="23" t="s">
        <v>220</v>
      </c>
      <c r="H304" s="22">
        <v>48000</v>
      </c>
      <c r="I304" s="22">
        <v>48000</v>
      </c>
      <c r="J304" s="22">
        <v>12000</v>
      </c>
      <c r="K304" s="22"/>
      <c r="L304" s="22">
        <v>36000</v>
      </c>
      <c r="M304" s="22"/>
      <c r="N304" s="22"/>
      <c r="O304" s="22"/>
      <c r="P304" s="22"/>
      <c r="Q304" s="22"/>
      <c r="R304" s="22"/>
      <c r="S304" s="22"/>
      <c r="T304" s="22"/>
      <c r="U304" s="22"/>
      <c r="V304" s="22"/>
      <c r="W304" s="22"/>
    </row>
    <row r="305" ht="31.4" customHeight="1" spans="1:23">
      <c r="A305" s="119" t="s">
        <v>63</v>
      </c>
      <c r="B305" s="115" t="s">
        <v>353</v>
      </c>
      <c r="C305" s="23" t="s">
        <v>210</v>
      </c>
      <c r="D305" s="23" t="s">
        <v>84</v>
      </c>
      <c r="E305" s="23" t="s">
        <v>85</v>
      </c>
      <c r="F305" s="23" t="s">
        <v>281</v>
      </c>
      <c r="G305" s="23" t="s">
        <v>282</v>
      </c>
      <c r="H305" s="22">
        <v>20000</v>
      </c>
      <c r="I305" s="22">
        <v>20000</v>
      </c>
      <c r="J305" s="22">
        <v>5000</v>
      </c>
      <c r="K305" s="22"/>
      <c r="L305" s="22">
        <v>15000</v>
      </c>
      <c r="M305" s="22"/>
      <c r="N305" s="22"/>
      <c r="O305" s="22"/>
      <c r="P305" s="22"/>
      <c r="Q305" s="22"/>
      <c r="R305" s="22"/>
      <c r="S305" s="22"/>
      <c r="T305" s="22"/>
      <c r="U305" s="22"/>
      <c r="V305" s="22"/>
      <c r="W305" s="22"/>
    </row>
    <row r="306" ht="31.4" customHeight="1" spans="1:23">
      <c r="A306" s="119" t="s">
        <v>63</v>
      </c>
      <c r="B306" s="115" t="s">
        <v>353</v>
      </c>
      <c r="C306" s="23" t="s">
        <v>210</v>
      </c>
      <c r="D306" s="23" t="s">
        <v>84</v>
      </c>
      <c r="E306" s="23" t="s">
        <v>85</v>
      </c>
      <c r="F306" s="23" t="s">
        <v>204</v>
      </c>
      <c r="G306" s="23" t="s">
        <v>205</v>
      </c>
      <c r="H306" s="22">
        <v>20700</v>
      </c>
      <c r="I306" s="22">
        <v>20700</v>
      </c>
      <c r="J306" s="22">
        <v>5175</v>
      </c>
      <c r="K306" s="22"/>
      <c r="L306" s="22">
        <v>15525</v>
      </c>
      <c r="M306" s="22"/>
      <c r="N306" s="22"/>
      <c r="O306" s="22"/>
      <c r="P306" s="22"/>
      <c r="Q306" s="22"/>
      <c r="R306" s="22"/>
      <c r="S306" s="22"/>
      <c r="T306" s="22"/>
      <c r="U306" s="22"/>
      <c r="V306" s="22"/>
      <c r="W306" s="22"/>
    </row>
    <row r="307" ht="31.4" customHeight="1" spans="1:23">
      <c r="A307" s="119" t="s">
        <v>63</v>
      </c>
      <c r="B307" s="115" t="s">
        <v>353</v>
      </c>
      <c r="C307" s="23" t="s">
        <v>210</v>
      </c>
      <c r="D307" s="23" t="s">
        <v>84</v>
      </c>
      <c r="E307" s="23" t="s">
        <v>85</v>
      </c>
      <c r="F307" s="23" t="s">
        <v>221</v>
      </c>
      <c r="G307" s="23" t="s">
        <v>222</v>
      </c>
      <c r="H307" s="22">
        <v>91599.76</v>
      </c>
      <c r="I307" s="22">
        <v>91599.76</v>
      </c>
      <c r="J307" s="22">
        <v>22899.94</v>
      </c>
      <c r="K307" s="22"/>
      <c r="L307" s="22">
        <v>68699.82</v>
      </c>
      <c r="M307" s="22"/>
      <c r="N307" s="22"/>
      <c r="O307" s="22"/>
      <c r="P307" s="22"/>
      <c r="Q307" s="22"/>
      <c r="R307" s="22"/>
      <c r="S307" s="22"/>
      <c r="T307" s="22"/>
      <c r="U307" s="22"/>
      <c r="V307" s="22"/>
      <c r="W307" s="22"/>
    </row>
    <row r="308" ht="31.4" customHeight="1" spans="1:23">
      <c r="A308" s="119" t="s">
        <v>63</v>
      </c>
      <c r="B308" s="115" t="s">
        <v>353</v>
      </c>
      <c r="C308" s="23" t="s">
        <v>210</v>
      </c>
      <c r="D308" s="23" t="s">
        <v>96</v>
      </c>
      <c r="E308" s="23" t="s">
        <v>97</v>
      </c>
      <c r="F308" s="23" t="s">
        <v>221</v>
      </c>
      <c r="G308" s="23" t="s">
        <v>222</v>
      </c>
      <c r="H308" s="22">
        <v>612</v>
      </c>
      <c r="I308" s="22"/>
      <c r="J308" s="22"/>
      <c r="K308" s="22"/>
      <c r="L308" s="22"/>
      <c r="M308" s="22"/>
      <c r="N308" s="22"/>
      <c r="O308" s="22"/>
      <c r="P308" s="22"/>
      <c r="Q308" s="22"/>
      <c r="R308" s="22">
        <v>612</v>
      </c>
      <c r="S308" s="22"/>
      <c r="T308" s="22"/>
      <c r="U308" s="22"/>
      <c r="V308" s="22"/>
      <c r="W308" s="22">
        <v>612</v>
      </c>
    </row>
    <row r="309" ht="31.4" customHeight="1" spans="1:23">
      <c r="A309" s="119" t="s">
        <v>63</v>
      </c>
      <c r="B309" s="115" t="s">
        <v>354</v>
      </c>
      <c r="C309" s="23" t="s">
        <v>224</v>
      </c>
      <c r="D309" s="23" t="s">
        <v>84</v>
      </c>
      <c r="E309" s="23" t="s">
        <v>85</v>
      </c>
      <c r="F309" s="23" t="s">
        <v>176</v>
      </c>
      <c r="G309" s="23" t="s">
        <v>177</v>
      </c>
      <c r="H309" s="22">
        <v>496818</v>
      </c>
      <c r="I309" s="22">
        <v>496818</v>
      </c>
      <c r="J309" s="22">
        <v>124204.5</v>
      </c>
      <c r="K309" s="22"/>
      <c r="L309" s="22">
        <v>372613.5</v>
      </c>
      <c r="M309" s="22"/>
      <c r="N309" s="22"/>
      <c r="O309" s="22"/>
      <c r="P309" s="22"/>
      <c r="Q309" s="22"/>
      <c r="R309" s="22"/>
      <c r="S309" s="22"/>
      <c r="T309" s="22"/>
      <c r="U309" s="22"/>
      <c r="V309" s="22"/>
      <c r="W309" s="22"/>
    </row>
    <row r="310" ht="31.4" customHeight="1" spans="1:23">
      <c r="A310" s="119" t="s">
        <v>63</v>
      </c>
      <c r="B310" s="115" t="s">
        <v>355</v>
      </c>
      <c r="C310" s="23" t="s">
        <v>240</v>
      </c>
      <c r="D310" s="23" t="s">
        <v>88</v>
      </c>
      <c r="E310" s="23" t="s">
        <v>89</v>
      </c>
      <c r="F310" s="23" t="s">
        <v>172</v>
      </c>
      <c r="G310" s="23" t="s">
        <v>173</v>
      </c>
      <c r="H310" s="22">
        <v>371148</v>
      </c>
      <c r="I310" s="22">
        <v>371148</v>
      </c>
      <c r="J310" s="22">
        <v>92787</v>
      </c>
      <c r="K310" s="22"/>
      <c r="L310" s="22">
        <v>278361</v>
      </c>
      <c r="M310" s="22"/>
      <c r="N310" s="22"/>
      <c r="O310" s="22"/>
      <c r="P310" s="22"/>
      <c r="Q310" s="22"/>
      <c r="R310" s="22"/>
      <c r="S310" s="22"/>
      <c r="T310" s="22"/>
      <c r="U310" s="22"/>
      <c r="V310" s="22"/>
      <c r="W310" s="22"/>
    </row>
    <row r="311" ht="31.4" customHeight="1" spans="1:23">
      <c r="A311" s="119" t="s">
        <v>63</v>
      </c>
      <c r="B311" s="115" t="s">
        <v>355</v>
      </c>
      <c r="C311" s="23" t="s">
        <v>240</v>
      </c>
      <c r="D311" s="23" t="s">
        <v>88</v>
      </c>
      <c r="E311" s="23" t="s">
        <v>89</v>
      </c>
      <c r="F311" s="23" t="s">
        <v>176</v>
      </c>
      <c r="G311" s="23" t="s">
        <v>177</v>
      </c>
      <c r="H311" s="22">
        <v>30929</v>
      </c>
      <c r="I311" s="22">
        <v>30929</v>
      </c>
      <c r="J311" s="22">
        <v>7732.25</v>
      </c>
      <c r="K311" s="22"/>
      <c r="L311" s="22">
        <v>23196.75</v>
      </c>
      <c r="M311" s="22"/>
      <c r="N311" s="22"/>
      <c r="O311" s="22"/>
      <c r="P311" s="22"/>
      <c r="Q311" s="22"/>
      <c r="R311" s="22"/>
      <c r="S311" s="22"/>
      <c r="T311" s="22"/>
      <c r="U311" s="22"/>
      <c r="V311" s="22"/>
      <c r="W311" s="22"/>
    </row>
    <row r="312" ht="31.4" customHeight="1" spans="1:23">
      <c r="A312" s="119" t="s">
        <v>63</v>
      </c>
      <c r="B312" s="115" t="s">
        <v>355</v>
      </c>
      <c r="C312" s="23" t="s">
        <v>240</v>
      </c>
      <c r="D312" s="23" t="s">
        <v>88</v>
      </c>
      <c r="E312" s="23" t="s">
        <v>89</v>
      </c>
      <c r="F312" s="23" t="s">
        <v>241</v>
      </c>
      <c r="G312" s="23" t="s">
        <v>242</v>
      </c>
      <c r="H312" s="22">
        <v>615753.36</v>
      </c>
      <c r="I312" s="22">
        <v>615753.36</v>
      </c>
      <c r="J312" s="22">
        <v>153938.34</v>
      </c>
      <c r="K312" s="22"/>
      <c r="L312" s="22">
        <v>461815.02</v>
      </c>
      <c r="M312" s="22"/>
      <c r="N312" s="22"/>
      <c r="O312" s="22"/>
      <c r="P312" s="22"/>
      <c r="Q312" s="22"/>
      <c r="R312" s="22"/>
      <c r="S312" s="22"/>
      <c r="T312" s="22"/>
      <c r="U312" s="22"/>
      <c r="V312" s="22"/>
      <c r="W312" s="22"/>
    </row>
    <row r="313" ht="31.4" customHeight="1" spans="1:23">
      <c r="A313" s="119" t="s">
        <v>63</v>
      </c>
      <c r="B313" s="115" t="s">
        <v>356</v>
      </c>
      <c r="C313" s="23" t="s">
        <v>179</v>
      </c>
      <c r="D313" s="23" t="s">
        <v>98</v>
      </c>
      <c r="E313" s="23" t="s">
        <v>99</v>
      </c>
      <c r="F313" s="23" t="s">
        <v>180</v>
      </c>
      <c r="G313" s="23" t="s">
        <v>181</v>
      </c>
      <c r="H313" s="22">
        <v>146803.5</v>
      </c>
      <c r="I313" s="22">
        <v>146803.5</v>
      </c>
      <c r="J313" s="22">
        <v>36700.88</v>
      </c>
      <c r="K313" s="22"/>
      <c r="L313" s="22">
        <v>110102.62</v>
      </c>
      <c r="M313" s="22"/>
      <c r="N313" s="22"/>
      <c r="O313" s="22"/>
      <c r="P313" s="22"/>
      <c r="Q313" s="22"/>
      <c r="R313" s="22"/>
      <c r="S313" s="22"/>
      <c r="T313" s="22"/>
      <c r="U313" s="22"/>
      <c r="V313" s="22"/>
      <c r="W313" s="22"/>
    </row>
    <row r="314" ht="31.4" customHeight="1" spans="1:23">
      <c r="A314" s="119" t="s">
        <v>63</v>
      </c>
      <c r="B314" s="115" t="s">
        <v>356</v>
      </c>
      <c r="C314" s="23" t="s">
        <v>179</v>
      </c>
      <c r="D314" s="23" t="s">
        <v>102</v>
      </c>
      <c r="E314" s="23" t="s">
        <v>101</v>
      </c>
      <c r="F314" s="23" t="s">
        <v>182</v>
      </c>
      <c r="G314" s="23" t="s">
        <v>183</v>
      </c>
      <c r="H314" s="22">
        <v>7576.76</v>
      </c>
      <c r="I314" s="22">
        <v>7576.76</v>
      </c>
      <c r="J314" s="22">
        <v>1894.19</v>
      </c>
      <c r="K314" s="22"/>
      <c r="L314" s="22">
        <v>5682.57</v>
      </c>
      <c r="M314" s="22"/>
      <c r="N314" s="22"/>
      <c r="O314" s="22"/>
      <c r="P314" s="22"/>
      <c r="Q314" s="22"/>
      <c r="R314" s="22"/>
      <c r="S314" s="22"/>
      <c r="T314" s="22"/>
      <c r="U314" s="22"/>
      <c r="V314" s="22"/>
      <c r="W314" s="22"/>
    </row>
    <row r="315" ht="31.4" customHeight="1" spans="1:23">
      <c r="A315" s="119" t="s">
        <v>63</v>
      </c>
      <c r="B315" s="115" t="s">
        <v>356</v>
      </c>
      <c r="C315" s="23" t="s">
        <v>179</v>
      </c>
      <c r="D315" s="23" t="s">
        <v>109</v>
      </c>
      <c r="E315" s="23" t="s">
        <v>110</v>
      </c>
      <c r="F315" s="23" t="s">
        <v>184</v>
      </c>
      <c r="G315" s="23" t="s">
        <v>185</v>
      </c>
      <c r="H315" s="22">
        <v>66979.1</v>
      </c>
      <c r="I315" s="22">
        <v>66979.1</v>
      </c>
      <c r="J315" s="22">
        <v>16744.78</v>
      </c>
      <c r="K315" s="22"/>
      <c r="L315" s="22">
        <v>50234.32</v>
      </c>
      <c r="M315" s="22"/>
      <c r="N315" s="22"/>
      <c r="O315" s="22"/>
      <c r="P315" s="22"/>
      <c r="Q315" s="22"/>
      <c r="R315" s="22"/>
      <c r="S315" s="22"/>
      <c r="T315" s="22"/>
      <c r="U315" s="22"/>
      <c r="V315" s="22"/>
      <c r="W315" s="22"/>
    </row>
    <row r="316" ht="31.4" customHeight="1" spans="1:23">
      <c r="A316" s="119" t="s">
        <v>63</v>
      </c>
      <c r="B316" s="115" t="s">
        <v>356</v>
      </c>
      <c r="C316" s="23" t="s">
        <v>179</v>
      </c>
      <c r="D316" s="23" t="s">
        <v>111</v>
      </c>
      <c r="E316" s="23" t="s">
        <v>112</v>
      </c>
      <c r="F316" s="23" t="s">
        <v>188</v>
      </c>
      <c r="G316" s="23" t="s">
        <v>189</v>
      </c>
      <c r="H316" s="22">
        <v>32113.27</v>
      </c>
      <c r="I316" s="22">
        <v>32113.27</v>
      </c>
      <c r="J316" s="22">
        <v>8028.32</v>
      </c>
      <c r="K316" s="22"/>
      <c r="L316" s="22">
        <v>24084.95</v>
      </c>
      <c r="M316" s="22"/>
      <c r="N316" s="22"/>
      <c r="O316" s="22"/>
      <c r="P316" s="22"/>
      <c r="Q316" s="22"/>
      <c r="R316" s="22"/>
      <c r="S316" s="22"/>
      <c r="T316" s="22"/>
      <c r="U316" s="22"/>
      <c r="V316" s="22"/>
      <c r="W316" s="22"/>
    </row>
    <row r="317" ht="31.4" customHeight="1" spans="1:23">
      <c r="A317" s="119" t="s">
        <v>63</v>
      </c>
      <c r="B317" s="115" t="s">
        <v>356</v>
      </c>
      <c r="C317" s="23" t="s">
        <v>179</v>
      </c>
      <c r="D317" s="23" t="s">
        <v>113</v>
      </c>
      <c r="E317" s="23" t="s">
        <v>114</v>
      </c>
      <c r="F317" s="23" t="s">
        <v>182</v>
      </c>
      <c r="G317" s="23" t="s">
        <v>183</v>
      </c>
      <c r="H317" s="22">
        <v>2234.4</v>
      </c>
      <c r="I317" s="22">
        <v>2234.4</v>
      </c>
      <c r="J317" s="22">
        <v>2234.4</v>
      </c>
      <c r="K317" s="22"/>
      <c r="L317" s="22"/>
      <c r="M317" s="22"/>
      <c r="N317" s="22"/>
      <c r="O317" s="22"/>
      <c r="P317" s="22"/>
      <c r="Q317" s="22"/>
      <c r="R317" s="22"/>
      <c r="S317" s="22"/>
      <c r="T317" s="22"/>
      <c r="U317" s="22"/>
      <c r="V317" s="22"/>
      <c r="W317" s="22"/>
    </row>
    <row r="318" ht="31.4" customHeight="1" spans="1:23">
      <c r="A318" s="119" t="s">
        <v>63</v>
      </c>
      <c r="B318" s="115" t="s">
        <v>357</v>
      </c>
      <c r="C318" s="23" t="s">
        <v>120</v>
      </c>
      <c r="D318" s="23" t="s">
        <v>119</v>
      </c>
      <c r="E318" s="23" t="s">
        <v>120</v>
      </c>
      <c r="F318" s="23" t="s">
        <v>191</v>
      </c>
      <c r="G318" s="23" t="s">
        <v>120</v>
      </c>
      <c r="H318" s="22">
        <v>93932.33</v>
      </c>
      <c r="I318" s="22">
        <v>93932.33</v>
      </c>
      <c r="J318" s="22">
        <v>23483.08</v>
      </c>
      <c r="K318" s="22"/>
      <c r="L318" s="22">
        <v>70449.25</v>
      </c>
      <c r="M318" s="22"/>
      <c r="N318" s="22"/>
      <c r="O318" s="22"/>
      <c r="P318" s="22"/>
      <c r="Q318" s="22"/>
      <c r="R318" s="22"/>
      <c r="S318" s="22"/>
      <c r="T318" s="22"/>
      <c r="U318" s="22"/>
      <c r="V318" s="22"/>
      <c r="W318" s="22"/>
    </row>
    <row r="319" ht="31.4" customHeight="1" spans="1:23">
      <c r="A319" s="119" t="s">
        <v>63</v>
      </c>
      <c r="B319" s="115" t="s">
        <v>358</v>
      </c>
      <c r="C319" s="23" t="s">
        <v>207</v>
      </c>
      <c r="D319" s="23" t="s">
        <v>88</v>
      </c>
      <c r="E319" s="23" t="s">
        <v>89</v>
      </c>
      <c r="F319" s="23" t="s">
        <v>208</v>
      </c>
      <c r="G319" s="23" t="s">
        <v>207</v>
      </c>
      <c r="H319" s="22">
        <v>20356.61</v>
      </c>
      <c r="I319" s="22">
        <v>20356.61</v>
      </c>
      <c r="J319" s="22">
        <v>5089.15</v>
      </c>
      <c r="K319" s="22"/>
      <c r="L319" s="22">
        <v>15267.46</v>
      </c>
      <c r="M319" s="22"/>
      <c r="N319" s="22"/>
      <c r="O319" s="22"/>
      <c r="P319" s="22"/>
      <c r="Q319" s="22"/>
      <c r="R319" s="22"/>
      <c r="S319" s="22"/>
      <c r="T319" s="22"/>
      <c r="U319" s="22"/>
      <c r="V319" s="22"/>
      <c r="W319" s="22"/>
    </row>
    <row r="320" ht="31.4" customHeight="1" spans="1:23">
      <c r="A320" s="119" t="s">
        <v>63</v>
      </c>
      <c r="B320" s="115" t="s">
        <v>359</v>
      </c>
      <c r="C320" s="23" t="s">
        <v>210</v>
      </c>
      <c r="D320" s="23" t="s">
        <v>88</v>
      </c>
      <c r="E320" s="23" t="s">
        <v>89</v>
      </c>
      <c r="F320" s="23" t="s">
        <v>211</v>
      </c>
      <c r="G320" s="23" t="s">
        <v>212</v>
      </c>
      <c r="H320" s="22">
        <v>44203.11</v>
      </c>
      <c r="I320" s="22">
        <v>44203.11</v>
      </c>
      <c r="J320" s="22">
        <v>11050.78</v>
      </c>
      <c r="K320" s="22"/>
      <c r="L320" s="22">
        <v>33152.33</v>
      </c>
      <c r="M320" s="22"/>
      <c r="N320" s="22"/>
      <c r="O320" s="22"/>
      <c r="P320" s="22"/>
      <c r="Q320" s="22"/>
      <c r="R320" s="22"/>
      <c r="S320" s="22"/>
      <c r="T320" s="22"/>
      <c r="U320" s="22"/>
      <c r="V320" s="22"/>
      <c r="W320" s="22"/>
    </row>
    <row r="321" ht="31.4" customHeight="1" spans="1:23">
      <c r="A321" s="119" t="s">
        <v>63</v>
      </c>
      <c r="B321" s="115" t="s">
        <v>359</v>
      </c>
      <c r="C321" s="23" t="s">
        <v>210</v>
      </c>
      <c r="D321" s="23" t="s">
        <v>88</v>
      </c>
      <c r="E321" s="23" t="s">
        <v>89</v>
      </c>
      <c r="F321" s="23" t="s">
        <v>221</v>
      </c>
      <c r="G321" s="23" t="s">
        <v>222</v>
      </c>
      <c r="H321" s="22">
        <v>27356.61</v>
      </c>
      <c r="I321" s="22">
        <v>27356.61</v>
      </c>
      <c r="J321" s="22">
        <v>6839.15</v>
      </c>
      <c r="K321" s="22"/>
      <c r="L321" s="22">
        <v>20517.46</v>
      </c>
      <c r="M321" s="22"/>
      <c r="N321" s="22"/>
      <c r="O321" s="22"/>
      <c r="P321" s="22"/>
      <c r="Q321" s="22"/>
      <c r="R321" s="22"/>
      <c r="S321" s="22"/>
      <c r="T321" s="22"/>
      <c r="U321" s="22"/>
      <c r="V321" s="22"/>
      <c r="W321" s="22"/>
    </row>
    <row r="322" ht="31.4" customHeight="1" spans="1:23">
      <c r="A322" s="23" t="s">
        <v>65</v>
      </c>
      <c r="B322" s="23"/>
      <c r="C322" s="23"/>
      <c r="D322" s="23"/>
      <c r="E322" s="23"/>
      <c r="F322" s="23"/>
      <c r="G322" s="23"/>
      <c r="H322" s="22">
        <v>4897902.41</v>
      </c>
      <c r="I322" s="22">
        <v>4628180.81</v>
      </c>
      <c r="J322" s="22">
        <v>1134493.59</v>
      </c>
      <c r="K322" s="22"/>
      <c r="L322" s="22">
        <v>3493687.22</v>
      </c>
      <c r="M322" s="22"/>
      <c r="N322" s="22"/>
      <c r="O322" s="22"/>
      <c r="P322" s="22"/>
      <c r="Q322" s="22"/>
      <c r="R322" s="22">
        <v>269721.6</v>
      </c>
      <c r="S322" s="22"/>
      <c r="T322" s="22"/>
      <c r="U322" s="22"/>
      <c r="V322" s="22"/>
      <c r="W322" s="22">
        <v>269721.6</v>
      </c>
    </row>
    <row r="323" ht="31.4" customHeight="1" spans="1:23">
      <c r="A323" s="119" t="s">
        <v>65</v>
      </c>
      <c r="B323" s="115" t="s">
        <v>360</v>
      </c>
      <c r="C323" s="23" t="s">
        <v>171</v>
      </c>
      <c r="D323" s="23" t="s">
        <v>84</v>
      </c>
      <c r="E323" s="23" t="s">
        <v>85</v>
      </c>
      <c r="F323" s="23" t="s">
        <v>172</v>
      </c>
      <c r="G323" s="23" t="s">
        <v>173</v>
      </c>
      <c r="H323" s="22">
        <v>876355.2</v>
      </c>
      <c r="I323" s="22">
        <v>876355.2</v>
      </c>
      <c r="J323" s="22">
        <v>219088.8</v>
      </c>
      <c r="K323" s="22"/>
      <c r="L323" s="22">
        <v>657266.4</v>
      </c>
      <c r="M323" s="22"/>
      <c r="N323" s="22"/>
      <c r="O323" s="22"/>
      <c r="P323" s="22"/>
      <c r="Q323" s="22"/>
      <c r="R323" s="22"/>
      <c r="S323" s="22"/>
      <c r="T323" s="22"/>
      <c r="U323" s="22"/>
      <c r="V323" s="22"/>
      <c r="W323" s="22"/>
    </row>
    <row r="324" ht="31.4" customHeight="1" spans="1:23">
      <c r="A324" s="119" t="s">
        <v>65</v>
      </c>
      <c r="B324" s="115" t="s">
        <v>360</v>
      </c>
      <c r="C324" s="23" t="s">
        <v>171</v>
      </c>
      <c r="D324" s="23" t="s">
        <v>84</v>
      </c>
      <c r="E324" s="23" t="s">
        <v>85</v>
      </c>
      <c r="F324" s="23" t="s">
        <v>174</v>
      </c>
      <c r="G324" s="23" t="s">
        <v>175</v>
      </c>
      <c r="H324" s="22">
        <v>1157637.6</v>
      </c>
      <c r="I324" s="22">
        <v>1157637.6</v>
      </c>
      <c r="J324" s="22">
        <v>289409.4</v>
      </c>
      <c r="K324" s="22"/>
      <c r="L324" s="22">
        <v>868228.2</v>
      </c>
      <c r="M324" s="22"/>
      <c r="N324" s="22"/>
      <c r="O324" s="22"/>
      <c r="P324" s="22"/>
      <c r="Q324" s="22"/>
      <c r="R324" s="22"/>
      <c r="S324" s="22"/>
      <c r="T324" s="22"/>
      <c r="U324" s="22"/>
      <c r="V324" s="22"/>
      <c r="W324" s="22"/>
    </row>
    <row r="325" ht="31.4" customHeight="1" spans="1:23">
      <c r="A325" s="119" t="s">
        <v>65</v>
      </c>
      <c r="B325" s="115" t="s">
        <v>360</v>
      </c>
      <c r="C325" s="23" t="s">
        <v>171</v>
      </c>
      <c r="D325" s="23" t="s">
        <v>84</v>
      </c>
      <c r="E325" s="23" t="s">
        <v>85</v>
      </c>
      <c r="F325" s="23" t="s">
        <v>176</v>
      </c>
      <c r="G325" s="23" t="s">
        <v>177</v>
      </c>
      <c r="H325" s="22">
        <v>79404.6</v>
      </c>
      <c r="I325" s="22">
        <v>79404.6</v>
      </c>
      <c r="J325" s="22">
        <v>19851.15</v>
      </c>
      <c r="K325" s="22"/>
      <c r="L325" s="22">
        <v>59553.45</v>
      </c>
      <c r="M325" s="22"/>
      <c r="N325" s="22"/>
      <c r="O325" s="22"/>
      <c r="P325" s="22"/>
      <c r="Q325" s="22"/>
      <c r="R325" s="22"/>
      <c r="S325" s="22"/>
      <c r="T325" s="22"/>
      <c r="U325" s="22"/>
      <c r="V325" s="22"/>
      <c r="W325" s="22"/>
    </row>
    <row r="326" ht="31.4" customHeight="1" spans="1:23">
      <c r="A326" s="119" t="s">
        <v>65</v>
      </c>
      <c r="B326" s="115" t="s">
        <v>361</v>
      </c>
      <c r="C326" s="23" t="s">
        <v>179</v>
      </c>
      <c r="D326" s="23" t="s">
        <v>98</v>
      </c>
      <c r="E326" s="23" t="s">
        <v>99</v>
      </c>
      <c r="F326" s="23" t="s">
        <v>180</v>
      </c>
      <c r="G326" s="23" t="s">
        <v>181</v>
      </c>
      <c r="H326" s="22">
        <v>428231.42</v>
      </c>
      <c r="I326" s="22">
        <v>363109.82</v>
      </c>
      <c r="J326" s="22">
        <v>90777.46</v>
      </c>
      <c r="K326" s="22"/>
      <c r="L326" s="22">
        <v>272332.36</v>
      </c>
      <c r="M326" s="22"/>
      <c r="N326" s="22"/>
      <c r="O326" s="22"/>
      <c r="P326" s="22"/>
      <c r="Q326" s="22"/>
      <c r="R326" s="22">
        <v>65121.6</v>
      </c>
      <c r="S326" s="22"/>
      <c r="T326" s="22"/>
      <c r="U326" s="22"/>
      <c r="V326" s="22"/>
      <c r="W326" s="22">
        <v>65121.6</v>
      </c>
    </row>
    <row r="327" ht="31.4" customHeight="1" spans="1:23">
      <c r="A327" s="119" t="s">
        <v>65</v>
      </c>
      <c r="B327" s="115" t="s">
        <v>361</v>
      </c>
      <c r="C327" s="23" t="s">
        <v>179</v>
      </c>
      <c r="D327" s="23" t="s">
        <v>102</v>
      </c>
      <c r="E327" s="23" t="s">
        <v>101</v>
      </c>
      <c r="F327" s="23" t="s">
        <v>182</v>
      </c>
      <c r="G327" s="23" t="s">
        <v>183</v>
      </c>
      <c r="H327" s="22">
        <v>4408.79</v>
      </c>
      <c r="I327" s="22">
        <v>4408.79</v>
      </c>
      <c r="J327" s="22">
        <v>1102.2</v>
      </c>
      <c r="K327" s="22"/>
      <c r="L327" s="22">
        <v>3306.59</v>
      </c>
      <c r="M327" s="22"/>
      <c r="N327" s="22"/>
      <c r="O327" s="22"/>
      <c r="P327" s="22"/>
      <c r="Q327" s="22"/>
      <c r="R327" s="22"/>
      <c r="S327" s="22"/>
      <c r="T327" s="22"/>
      <c r="U327" s="22"/>
      <c r="V327" s="22"/>
      <c r="W327" s="22"/>
    </row>
    <row r="328" ht="31.4" customHeight="1" spans="1:23">
      <c r="A328" s="119" t="s">
        <v>65</v>
      </c>
      <c r="B328" s="115" t="s">
        <v>361</v>
      </c>
      <c r="C328" s="23" t="s">
        <v>179</v>
      </c>
      <c r="D328" s="23" t="s">
        <v>107</v>
      </c>
      <c r="E328" s="23" t="s">
        <v>108</v>
      </c>
      <c r="F328" s="23" t="s">
        <v>184</v>
      </c>
      <c r="G328" s="23" t="s">
        <v>185</v>
      </c>
      <c r="H328" s="22">
        <v>165668.86</v>
      </c>
      <c r="I328" s="22">
        <v>165668.86</v>
      </c>
      <c r="J328" s="22">
        <v>41417.22</v>
      </c>
      <c r="K328" s="22"/>
      <c r="L328" s="22">
        <v>124251.64</v>
      </c>
      <c r="M328" s="22"/>
      <c r="N328" s="22"/>
      <c r="O328" s="22"/>
      <c r="P328" s="22"/>
      <c r="Q328" s="22"/>
      <c r="R328" s="22"/>
      <c r="S328" s="22"/>
      <c r="T328" s="22"/>
      <c r="U328" s="22"/>
      <c r="V328" s="22"/>
      <c r="W328" s="22"/>
    </row>
    <row r="329" ht="31.4" customHeight="1" spans="1:23">
      <c r="A329" s="119" t="s">
        <v>65</v>
      </c>
      <c r="B329" s="115" t="s">
        <v>361</v>
      </c>
      <c r="C329" s="23" t="s">
        <v>179</v>
      </c>
      <c r="D329" s="23" t="s">
        <v>111</v>
      </c>
      <c r="E329" s="23" t="s">
        <v>112</v>
      </c>
      <c r="F329" s="23" t="s">
        <v>188</v>
      </c>
      <c r="G329" s="23" t="s">
        <v>189</v>
      </c>
      <c r="H329" s="22">
        <v>79330.64</v>
      </c>
      <c r="I329" s="22">
        <v>79330.64</v>
      </c>
      <c r="J329" s="22">
        <v>19832.66</v>
      </c>
      <c r="K329" s="22"/>
      <c r="L329" s="22">
        <v>59497.98</v>
      </c>
      <c r="M329" s="22"/>
      <c r="N329" s="22"/>
      <c r="O329" s="22"/>
      <c r="P329" s="22"/>
      <c r="Q329" s="22"/>
      <c r="R329" s="22"/>
      <c r="S329" s="22"/>
      <c r="T329" s="22"/>
      <c r="U329" s="22"/>
      <c r="V329" s="22"/>
      <c r="W329" s="22"/>
    </row>
    <row r="330" ht="31.4" customHeight="1" spans="1:23">
      <c r="A330" s="119" t="s">
        <v>65</v>
      </c>
      <c r="B330" s="115" t="s">
        <v>361</v>
      </c>
      <c r="C330" s="23" t="s">
        <v>179</v>
      </c>
      <c r="D330" s="23" t="s">
        <v>113</v>
      </c>
      <c r="E330" s="23" t="s">
        <v>114</v>
      </c>
      <c r="F330" s="23" t="s">
        <v>182</v>
      </c>
      <c r="G330" s="23" t="s">
        <v>183</v>
      </c>
      <c r="H330" s="22">
        <v>7261.8</v>
      </c>
      <c r="I330" s="22">
        <v>7261.8</v>
      </c>
      <c r="J330" s="22">
        <v>7261.8</v>
      </c>
      <c r="K330" s="22"/>
      <c r="L330" s="22"/>
      <c r="M330" s="22"/>
      <c r="N330" s="22"/>
      <c r="O330" s="22"/>
      <c r="P330" s="22"/>
      <c r="Q330" s="22"/>
      <c r="R330" s="22"/>
      <c r="S330" s="22"/>
      <c r="T330" s="22"/>
      <c r="U330" s="22"/>
      <c r="V330" s="22"/>
      <c r="W330" s="22"/>
    </row>
    <row r="331" ht="31.4" customHeight="1" spans="1:23">
      <c r="A331" s="119" t="s">
        <v>65</v>
      </c>
      <c r="B331" s="115" t="s">
        <v>362</v>
      </c>
      <c r="C331" s="23" t="s">
        <v>120</v>
      </c>
      <c r="D331" s="23" t="s">
        <v>119</v>
      </c>
      <c r="E331" s="23" t="s">
        <v>120</v>
      </c>
      <c r="F331" s="23" t="s">
        <v>191</v>
      </c>
      <c r="G331" s="23" t="s">
        <v>120</v>
      </c>
      <c r="H331" s="22">
        <v>290932.74</v>
      </c>
      <c r="I331" s="22">
        <v>290932.74</v>
      </c>
      <c r="J331" s="22">
        <v>72733.19</v>
      </c>
      <c r="K331" s="22"/>
      <c r="L331" s="22">
        <v>218199.55</v>
      </c>
      <c r="M331" s="22"/>
      <c r="N331" s="22"/>
      <c r="O331" s="22"/>
      <c r="P331" s="22"/>
      <c r="Q331" s="22"/>
      <c r="R331" s="22"/>
      <c r="S331" s="22"/>
      <c r="T331" s="22"/>
      <c r="U331" s="22"/>
      <c r="V331" s="22"/>
      <c r="W331" s="22"/>
    </row>
    <row r="332" ht="31.4" customHeight="1" spans="1:23">
      <c r="A332" s="119" t="s">
        <v>65</v>
      </c>
      <c r="B332" s="115" t="s">
        <v>363</v>
      </c>
      <c r="C332" s="23" t="s">
        <v>193</v>
      </c>
      <c r="D332" s="23" t="s">
        <v>96</v>
      </c>
      <c r="E332" s="23" t="s">
        <v>97</v>
      </c>
      <c r="F332" s="23" t="s">
        <v>231</v>
      </c>
      <c r="G332" s="23" t="s">
        <v>232</v>
      </c>
      <c r="H332" s="22">
        <v>129600</v>
      </c>
      <c r="I332" s="22"/>
      <c r="J332" s="22"/>
      <c r="K332" s="22"/>
      <c r="L332" s="22"/>
      <c r="M332" s="22"/>
      <c r="N332" s="22"/>
      <c r="O332" s="22"/>
      <c r="P332" s="22"/>
      <c r="Q332" s="22"/>
      <c r="R332" s="22">
        <v>129600</v>
      </c>
      <c r="S332" s="22"/>
      <c r="T332" s="22"/>
      <c r="U332" s="22"/>
      <c r="V332" s="22"/>
      <c r="W332" s="22">
        <v>129600</v>
      </c>
    </row>
    <row r="333" ht="31.4" customHeight="1" spans="1:23">
      <c r="A333" s="119" t="s">
        <v>65</v>
      </c>
      <c r="B333" s="115" t="s">
        <v>364</v>
      </c>
      <c r="C333" s="23" t="s">
        <v>197</v>
      </c>
      <c r="D333" s="23" t="s">
        <v>84</v>
      </c>
      <c r="E333" s="23" t="s">
        <v>85</v>
      </c>
      <c r="F333" s="23" t="s">
        <v>198</v>
      </c>
      <c r="G333" s="23" t="s">
        <v>199</v>
      </c>
      <c r="H333" s="22">
        <v>37000</v>
      </c>
      <c r="I333" s="22">
        <v>37000</v>
      </c>
      <c r="J333" s="22"/>
      <c r="K333" s="22"/>
      <c r="L333" s="22">
        <v>37000</v>
      </c>
      <c r="M333" s="22"/>
      <c r="N333" s="22"/>
      <c r="O333" s="22"/>
      <c r="P333" s="22"/>
      <c r="Q333" s="22"/>
      <c r="R333" s="22"/>
      <c r="S333" s="22"/>
      <c r="T333" s="22"/>
      <c r="U333" s="22"/>
      <c r="V333" s="22"/>
      <c r="W333" s="22"/>
    </row>
    <row r="334" ht="31.4" customHeight="1" spans="1:23">
      <c r="A334" s="119" t="s">
        <v>65</v>
      </c>
      <c r="B334" s="115" t="s">
        <v>365</v>
      </c>
      <c r="C334" s="23" t="s">
        <v>150</v>
      </c>
      <c r="D334" s="23" t="s">
        <v>84</v>
      </c>
      <c r="E334" s="23" t="s">
        <v>85</v>
      </c>
      <c r="F334" s="23" t="s">
        <v>201</v>
      </c>
      <c r="G334" s="23" t="s">
        <v>150</v>
      </c>
      <c r="H334" s="22">
        <v>15000</v>
      </c>
      <c r="I334" s="22">
        <v>15000</v>
      </c>
      <c r="J334" s="22">
        <v>3750</v>
      </c>
      <c r="K334" s="22"/>
      <c r="L334" s="22">
        <v>11250</v>
      </c>
      <c r="M334" s="22"/>
      <c r="N334" s="22"/>
      <c r="O334" s="22"/>
      <c r="P334" s="22"/>
      <c r="Q334" s="22"/>
      <c r="R334" s="22"/>
      <c r="S334" s="22"/>
      <c r="T334" s="22"/>
      <c r="U334" s="22"/>
      <c r="V334" s="22"/>
      <c r="W334" s="22"/>
    </row>
    <row r="335" ht="31.4" customHeight="1" spans="1:23">
      <c r="A335" s="119" t="s">
        <v>65</v>
      </c>
      <c r="B335" s="115" t="s">
        <v>366</v>
      </c>
      <c r="C335" s="23" t="s">
        <v>203</v>
      </c>
      <c r="D335" s="23" t="s">
        <v>84</v>
      </c>
      <c r="E335" s="23" t="s">
        <v>85</v>
      </c>
      <c r="F335" s="23" t="s">
        <v>204</v>
      </c>
      <c r="G335" s="23" t="s">
        <v>205</v>
      </c>
      <c r="H335" s="22">
        <v>159390</v>
      </c>
      <c r="I335" s="22">
        <v>159390</v>
      </c>
      <c r="J335" s="22">
        <v>39847.5</v>
      </c>
      <c r="K335" s="22"/>
      <c r="L335" s="22">
        <v>119542.5</v>
      </c>
      <c r="M335" s="22"/>
      <c r="N335" s="22"/>
      <c r="O335" s="22"/>
      <c r="P335" s="22"/>
      <c r="Q335" s="22"/>
      <c r="R335" s="22"/>
      <c r="S335" s="22"/>
      <c r="T335" s="22"/>
      <c r="U335" s="22"/>
      <c r="V335" s="22"/>
      <c r="W335" s="22"/>
    </row>
    <row r="336" ht="31.4" customHeight="1" spans="1:23">
      <c r="A336" s="119" t="s">
        <v>65</v>
      </c>
      <c r="B336" s="115" t="s">
        <v>367</v>
      </c>
      <c r="C336" s="23" t="s">
        <v>207</v>
      </c>
      <c r="D336" s="23" t="s">
        <v>84</v>
      </c>
      <c r="E336" s="23" t="s">
        <v>85</v>
      </c>
      <c r="F336" s="23" t="s">
        <v>208</v>
      </c>
      <c r="G336" s="23" t="s">
        <v>207</v>
      </c>
      <c r="H336" s="22">
        <v>47964.96</v>
      </c>
      <c r="I336" s="22">
        <v>47964.96</v>
      </c>
      <c r="J336" s="22">
        <v>11991.24</v>
      </c>
      <c r="K336" s="22"/>
      <c r="L336" s="22">
        <v>35973.72</v>
      </c>
      <c r="M336" s="22"/>
      <c r="N336" s="22"/>
      <c r="O336" s="22"/>
      <c r="P336" s="22"/>
      <c r="Q336" s="22"/>
      <c r="R336" s="22"/>
      <c r="S336" s="22"/>
      <c r="T336" s="22"/>
      <c r="U336" s="22"/>
      <c r="V336" s="22"/>
      <c r="W336" s="22"/>
    </row>
    <row r="337" ht="31.4" customHeight="1" spans="1:23">
      <c r="A337" s="119" t="s">
        <v>65</v>
      </c>
      <c r="B337" s="115" t="s">
        <v>368</v>
      </c>
      <c r="C337" s="23" t="s">
        <v>210</v>
      </c>
      <c r="D337" s="23" t="s">
        <v>84</v>
      </c>
      <c r="E337" s="23" t="s">
        <v>85</v>
      </c>
      <c r="F337" s="23" t="s">
        <v>211</v>
      </c>
      <c r="G337" s="23" t="s">
        <v>212</v>
      </c>
      <c r="H337" s="22">
        <v>153343.56</v>
      </c>
      <c r="I337" s="22">
        <v>78343.56</v>
      </c>
      <c r="J337" s="22"/>
      <c r="K337" s="22"/>
      <c r="L337" s="22">
        <v>78343.56</v>
      </c>
      <c r="M337" s="22"/>
      <c r="N337" s="22"/>
      <c r="O337" s="22"/>
      <c r="P337" s="22"/>
      <c r="Q337" s="22"/>
      <c r="R337" s="22">
        <v>75000</v>
      </c>
      <c r="S337" s="22"/>
      <c r="T337" s="22"/>
      <c r="U337" s="22"/>
      <c r="V337" s="22"/>
      <c r="W337" s="22">
        <v>75000</v>
      </c>
    </row>
    <row r="338" ht="31.4" customHeight="1" spans="1:23">
      <c r="A338" s="119" t="s">
        <v>65</v>
      </c>
      <c r="B338" s="115" t="s">
        <v>368</v>
      </c>
      <c r="C338" s="23" t="s">
        <v>210</v>
      </c>
      <c r="D338" s="23" t="s">
        <v>84</v>
      </c>
      <c r="E338" s="23" t="s">
        <v>85</v>
      </c>
      <c r="F338" s="23" t="s">
        <v>213</v>
      </c>
      <c r="G338" s="23" t="s">
        <v>214</v>
      </c>
      <c r="H338" s="22">
        <v>3000</v>
      </c>
      <c r="I338" s="22">
        <v>3000</v>
      </c>
      <c r="J338" s="22">
        <v>750</v>
      </c>
      <c r="K338" s="22"/>
      <c r="L338" s="22">
        <v>2250</v>
      </c>
      <c r="M338" s="22"/>
      <c r="N338" s="22"/>
      <c r="O338" s="22"/>
      <c r="P338" s="22"/>
      <c r="Q338" s="22"/>
      <c r="R338" s="22"/>
      <c r="S338" s="22"/>
      <c r="T338" s="22"/>
      <c r="U338" s="22"/>
      <c r="V338" s="22"/>
      <c r="W338" s="22"/>
    </row>
    <row r="339" ht="31.4" customHeight="1" spans="1:23">
      <c r="A339" s="119" t="s">
        <v>65</v>
      </c>
      <c r="B339" s="115" t="s">
        <v>368</v>
      </c>
      <c r="C339" s="23" t="s">
        <v>210</v>
      </c>
      <c r="D339" s="23" t="s">
        <v>84</v>
      </c>
      <c r="E339" s="23" t="s">
        <v>85</v>
      </c>
      <c r="F339" s="23" t="s">
        <v>215</v>
      </c>
      <c r="G339" s="23" t="s">
        <v>216</v>
      </c>
      <c r="H339" s="22">
        <v>19818</v>
      </c>
      <c r="I339" s="22">
        <v>19818</v>
      </c>
      <c r="J339" s="22">
        <v>4954.5</v>
      </c>
      <c r="K339" s="22"/>
      <c r="L339" s="22">
        <v>14863.5</v>
      </c>
      <c r="M339" s="22"/>
      <c r="N339" s="22"/>
      <c r="O339" s="22"/>
      <c r="P339" s="22"/>
      <c r="Q339" s="22"/>
      <c r="R339" s="22"/>
      <c r="S339" s="22"/>
      <c r="T339" s="22"/>
      <c r="U339" s="22"/>
      <c r="V339" s="22"/>
      <c r="W339" s="22"/>
    </row>
    <row r="340" ht="31.4" customHeight="1" spans="1:23">
      <c r="A340" s="119" t="s">
        <v>65</v>
      </c>
      <c r="B340" s="115" t="s">
        <v>368</v>
      </c>
      <c r="C340" s="23" t="s">
        <v>210</v>
      </c>
      <c r="D340" s="23" t="s">
        <v>84</v>
      </c>
      <c r="E340" s="23" t="s">
        <v>85</v>
      </c>
      <c r="F340" s="23" t="s">
        <v>217</v>
      </c>
      <c r="G340" s="23" t="s">
        <v>218</v>
      </c>
      <c r="H340" s="22">
        <v>19818</v>
      </c>
      <c r="I340" s="22">
        <v>19818</v>
      </c>
      <c r="J340" s="22">
        <v>4954.5</v>
      </c>
      <c r="K340" s="22"/>
      <c r="L340" s="22">
        <v>14863.5</v>
      </c>
      <c r="M340" s="22"/>
      <c r="N340" s="22"/>
      <c r="O340" s="22"/>
      <c r="P340" s="22"/>
      <c r="Q340" s="22"/>
      <c r="R340" s="22"/>
      <c r="S340" s="22"/>
      <c r="T340" s="22"/>
      <c r="U340" s="22"/>
      <c r="V340" s="22"/>
      <c r="W340" s="22"/>
    </row>
    <row r="341" ht="31.4" customHeight="1" spans="1:23">
      <c r="A341" s="119" t="s">
        <v>65</v>
      </c>
      <c r="B341" s="115" t="s">
        <v>368</v>
      </c>
      <c r="C341" s="23" t="s">
        <v>210</v>
      </c>
      <c r="D341" s="23" t="s">
        <v>84</v>
      </c>
      <c r="E341" s="23" t="s">
        <v>85</v>
      </c>
      <c r="F341" s="23" t="s">
        <v>219</v>
      </c>
      <c r="G341" s="23" t="s">
        <v>220</v>
      </c>
      <c r="H341" s="22">
        <v>22000</v>
      </c>
      <c r="I341" s="22">
        <v>22000</v>
      </c>
      <c r="J341" s="22">
        <v>5500</v>
      </c>
      <c r="K341" s="22"/>
      <c r="L341" s="22">
        <v>16500</v>
      </c>
      <c r="M341" s="22"/>
      <c r="N341" s="22"/>
      <c r="O341" s="22"/>
      <c r="P341" s="22"/>
      <c r="Q341" s="22"/>
      <c r="R341" s="22"/>
      <c r="S341" s="22"/>
      <c r="T341" s="22"/>
      <c r="U341" s="22"/>
      <c r="V341" s="22"/>
      <c r="W341" s="22"/>
    </row>
    <row r="342" ht="31.4" customHeight="1" spans="1:23">
      <c r="A342" s="119" t="s">
        <v>65</v>
      </c>
      <c r="B342" s="115" t="s">
        <v>368</v>
      </c>
      <c r="C342" s="23" t="s">
        <v>210</v>
      </c>
      <c r="D342" s="23" t="s">
        <v>84</v>
      </c>
      <c r="E342" s="23" t="s">
        <v>85</v>
      </c>
      <c r="F342" s="23" t="s">
        <v>281</v>
      </c>
      <c r="G342" s="23" t="s">
        <v>282</v>
      </c>
      <c r="H342" s="22">
        <v>3000</v>
      </c>
      <c r="I342" s="22">
        <v>3000</v>
      </c>
      <c r="J342" s="22">
        <v>750</v>
      </c>
      <c r="K342" s="22"/>
      <c r="L342" s="22">
        <v>2250</v>
      </c>
      <c r="M342" s="22"/>
      <c r="N342" s="22"/>
      <c r="O342" s="22"/>
      <c r="P342" s="22"/>
      <c r="Q342" s="22"/>
      <c r="R342" s="22"/>
      <c r="S342" s="22"/>
      <c r="T342" s="22"/>
      <c r="U342" s="22"/>
      <c r="V342" s="22"/>
      <c r="W342" s="22"/>
    </row>
    <row r="343" ht="31.4" customHeight="1" spans="1:23">
      <c r="A343" s="119" t="s">
        <v>65</v>
      </c>
      <c r="B343" s="115" t="s">
        <v>368</v>
      </c>
      <c r="C343" s="23" t="s">
        <v>210</v>
      </c>
      <c r="D343" s="23" t="s">
        <v>84</v>
      </c>
      <c r="E343" s="23" t="s">
        <v>85</v>
      </c>
      <c r="F343" s="23" t="s">
        <v>369</v>
      </c>
      <c r="G343" s="23" t="s">
        <v>370</v>
      </c>
      <c r="H343" s="22">
        <v>5000</v>
      </c>
      <c r="I343" s="22">
        <v>5000</v>
      </c>
      <c r="J343" s="22">
        <v>1250</v>
      </c>
      <c r="K343" s="22"/>
      <c r="L343" s="22">
        <v>3750</v>
      </c>
      <c r="M343" s="22"/>
      <c r="N343" s="22"/>
      <c r="O343" s="22"/>
      <c r="P343" s="22"/>
      <c r="Q343" s="22"/>
      <c r="R343" s="22"/>
      <c r="S343" s="22"/>
      <c r="T343" s="22"/>
      <c r="U343" s="22"/>
      <c r="V343" s="22"/>
      <c r="W343" s="22"/>
    </row>
    <row r="344" ht="31.4" customHeight="1" spans="1:23">
      <c r="A344" s="119" t="s">
        <v>65</v>
      </c>
      <c r="B344" s="115" t="s">
        <v>368</v>
      </c>
      <c r="C344" s="23" t="s">
        <v>210</v>
      </c>
      <c r="D344" s="23" t="s">
        <v>84</v>
      </c>
      <c r="E344" s="23" t="s">
        <v>85</v>
      </c>
      <c r="F344" s="23" t="s">
        <v>252</v>
      </c>
      <c r="G344" s="23" t="s">
        <v>253</v>
      </c>
      <c r="H344" s="22">
        <v>5000</v>
      </c>
      <c r="I344" s="22">
        <v>5000</v>
      </c>
      <c r="J344" s="22">
        <v>1250</v>
      </c>
      <c r="K344" s="22"/>
      <c r="L344" s="22">
        <v>3750</v>
      </c>
      <c r="M344" s="22"/>
      <c r="N344" s="22"/>
      <c r="O344" s="22"/>
      <c r="P344" s="22"/>
      <c r="Q344" s="22"/>
      <c r="R344" s="22"/>
      <c r="S344" s="22"/>
      <c r="T344" s="22"/>
      <c r="U344" s="22"/>
      <c r="V344" s="22"/>
      <c r="W344" s="22"/>
    </row>
    <row r="345" ht="31.4" customHeight="1" spans="1:23">
      <c r="A345" s="119" t="s">
        <v>65</v>
      </c>
      <c r="B345" s="115" t="s">
        <v>368</v>
      </c>
      <c r="C345" s="23" t="s">
        <v>210</v>
      </c>
      <c r="D345" s="23" t="s">
        <v>84</v>
      </c>
      <c r="E345" s="23" t="s">
        <v>85</v>
      </c>
      <c r="F345" s="23" t="s">
        <v>204</v>
      </c>
      <c r="G345" s="23" t="s">
        <v>205</v>
      </c>
      <c r="H345" s="22">
        <v>15180</v>
      </c>
      <c r="I345" s="22">
        <v>15180</v>
      </c>
      <c r="J345" s="22">
        <v>3795</v>
      </c>
      <c r="K345" s="22"/>
      <c r="L345" s="22">
        <v>11385</v>
      </c>
      <c r="M345" s="22"/>
      <c r="N345" s="22"/>
      <c r="O345" s="22"/>
      <c r="P345" s="22"/>
      <c r="Q345" s="22"/>
      <c r="R345" s="22"/>
      <c r="S345" s="22"/>
      <c r="T345" s="22"/>
      <c r="U345" s="22"/>
      <c r="V345" s="22"/>
      <c r="W345" s="22"/>
    </row>
    <row r="346" ht="31.4" customHeight="1" spans="1:23">
      <c r="A346" s="119" t="s">
        <v>65</v>
      </c>
      <c r="B346" s="115" t="s">
        <v>368</v>
      </c>
      <c r="C346" s="23" t="s">
        <v>210</v>
      </c>
      <c r="D346" s="23" t="s">
        <v>84</v>
      </c>
      <c r="E346" s="23" t="s">
        <v>85</v>
      </c>
      <c r="F346" s="23" t="s">
        <v>221</v>
      </c>
      <c r="G346" s="23" t="s">
        <v>222</v>
      </c>
      <c r="H346" s="22">
        <v>24808.84</v>
      </c>
      <c r="I346" s="22">
        <v>24808.84</v>
      </c>
      <c r="J346" s="22">
        <v>6202.21</v>
      </c>
      <c r="K346" s="22"/>
      <c r="L346" s="22">
        <v>18606.63</v>
      </c>
      <c r="M346" s="22"/>
      <c r="N346" s="22"/>
      <c r="O346" s="22"/>
      <c r="P346" s="22"/>
      <c r="Q346" s="22"/>
      <c r="R346" s="22"/>
      <c r="S346" s="22"/>
      <c r="T346" s="22"/>
      <c r="U346" s="22"/>
      <c r="V346" s="22"/>
      <c r="W346" s="22"/>
    </row>
    <row r="347" ht="31.4" customHeight="1" spans="1:23">
      <c r="A347" s="119" t="s">
        <v>65</v>
      </c>
      <c r="B347" s="115" t="s">
        <v>371</v>
      </c>
      <c r="C347" s="23" t="s">
        <v>224</v>
      </c>
      <c r="D347" s="23" t="s">
        <v>84</v>
      </c>
      <c r="E347" s="23" t="s">
        <v>85</v>
      </c>
      <c r="F347" s="23" t="s">
        <v>176</v>
      </c>
      <c r="G347" s="23" t="s">
        <v>177</v>
      </c>
      <c r="H347" s="22">
        <v>411138</v>
      </c>
      <c r="I347" s="22">
        <v>411138</v>
      </c>
      <c r="J347" s="22">
        <v>102784.5</v>
      </c>
      <c r="K347" s="22"/>
      <c r="L347" s="22">
        <v>308353.5</v>
      </c>
      <c r="M347" s="22"/>
      <c r="N347" s="22"/>
      <c r="O347" s="22"/>
      <c r="P347" s="22"/>
      <c r="Q347" s="22"/>
      <c r="R347" s="22"/>
      <c r="S347" s="22"/>
      <c r="T347" s="22"/>
      <c r="U347" s="22"/>
      <c r="V347" s="22"/>
      <c r="W347" s="22"/>
    </row>
    <row r="348" ht="31.4" customHeight="1" spans="1:23">
      <c r="A348" s="119" t="s">
        <v>65</v>
      </c>
      <c r="B348" s="115" t="s">
        <v>372</v>
      </c>
      <c r="C348" s="23" t="s">
        <v>240</v>
      </c>
      <c r="D348" s="23" t="s">
        <v>88</v>
      </c>
      <c r="E348" s="23" t="s">
        <v>89</v>
      </c>
      <c r="F348" s="23" t="s">
        <v>172</v>
      </c>
      <c r="G348" s="23" t="s">
        <v>173</v>
      </c>
      <c r="H348" s="22">
        <v>186312</v>
      </c>
      <c r="I348" s="22">
        <v>186312</v>
      </c>
      <c r="J348" s="22">
        <v>46578</v>
      </c>
      <c r="K348" s="22"/>
      <c r="L348" s="22">
        <v>139734</v>
      </c>
      <c r="M348" s="22"/>
      <c r="N348" s="22"/>
      <c r="O348" s="22"/>
      <c r="P348" s="22"/>
      <c r="Q348" s="22"/>
      <c r="R348" s="22"/>
      <c r="S348" s="22"/>
      <c r="T348" s="22"/>
      <c r="U348" s="22"/>
      <c r="V348" s="22"/>
      <c r="W348" s="22"/>
    </row>
    <row r="349" ht="31.4" customHeight="1" spans="1:23">
      <c r="A349" s="119" t="s">
        <v>65</v>
      </c>
      <c r="B349" s="115" t="s">
        <v>372</v>
      </c>
      <c r="C349" s="23" t="s">
        <v>240</v>
      </c>
      <c r="D349" s="23" t="s">
        <v>88</v>
      </c>
      <c r="E349" s="23" t="s">
        <v>89</v>
      </c>
      <c r="F349" s="23" t="s">
        <v>174</v>
      </c>
      <c r="G349" s="23" t="s">
        <v>175</v>
      </c>
      <c r="H349" s="22">
        <v>23040</v>
      </c>
      <c r="I349" s="22">
        <v>23040</v>
      </c>
      <c r="J349" s="22">
        <v>5760</v>
      </c>
      <c r="K349" s="22"/>
      <c r="L349" s="22">
        <v>17280</v>
      </c>
      <c r="M349" s="22"/>
      <c r="N349" s="22"/>
      <c r="O349" s="22"/>
      <c r="P349" s="22"/>
      <c r="Q349" s="22"/>
      <c r="R349" s="22"/>
      <c r="S349" s="22"/>
      <c r="T349" s="22"/>
      <c r="U349" s="22"/>
      <c r="V349" s="22"/>
      <c r="W349" s="22"/>
    </row>
    <row r="350" ht="31.4" customHeight="1" spans="1:23">
      <c r="A350" s="119" t="s">
        <v>65</v>
      </c>
      <c r="B350" s="115" t="s">
        <v>372</v>
      </c>
      <c r="C350" s="23" t="s">
        <v>240</v>
      </c>
      <c r="D350" s="23" t="s">
        <v>88</v>
      </c>
      <c r="E350" s="23" t="s">
        <v>89</v>
      </c>
      <c r="F350" s="23" t="s">
        <v>176</v>
      </c>
      <c r="G350" s="23" t="s">
        <v>177</v>
      </c>
      <c r="H350" s="22">
        <v>15526</v>
      </c>
      <c r="I350" s="22">
        <v>15526</v>
      </c>
      <c r="J350" s="22">
        <v>3881.5</v>
      </c>
      <c r="K350" s="22"/>
      <c r="L350" s="22">
        <v>11644.5</v>
      </c>
      <c r="M350" s="22"/>
      <c r="N350" s="22"/>
      <c r="O350" s="22"/>
      <c r="P350" s="22"/>
      <c r="Q350" s="22"/>
      <c r="R350" s="22"/>
      <c r="S350" s="22"/>
      <c r="T350" s="22"/>
      <c r="U350" s="22"/>
      <c r="V350" s="22"/>
      <c r="W350" s="22"/>
    </row>
    <row r="351" ht="31.4" customHeight="1" spans="1:23">
      <c r="A351" s="119" t="s">
        <v>65</v>
      </c>
      <c r="B351" s="115" t="s">
        <v>372</v>
      </c>
      <c r="C351" s="23" t="s">
        <v>240</v>
      </c>
      <c r="D351" s="23" t="s">
        <v>88</v>
      </c>
      <c r="E351" s="23" t="s">
        <v>89</v>
      </c>
      <c r="F351" s="23" t="s">
        <v>241</v>
      </c>
      <c r="G351" s="23" t="s">
        <v>242</v>
      </c>
      <c r="H351" s="22">
        <v>289980</v>
      </c>
      <c r="I351" s="22">
        <v>289980</v>
      </c>
      <c r="J351" s="22">
        <v>72495</v>
      </c>
      <c r="K351" s="22"/>
      <c r="L351" s="22">
        <v>217485</v>
      </c>
      <c r="M351" s="22"/>
      <c r="N351" s="22"/>
      <c r="O351" s="22"/>
      <c r="P351" s="22"/>
      <c r="Q351" s="22"/>
      <c r="R351" s="22"/>
      <c r="S351" s="22"/>
      <c r="T351" s="22"/>
      <c r="U351" s="22"/>
      <c r="V351" s="22"/>
      <c r="W351" s="22"/>
    </row>
    <row r="352" ht="31.4" customHeight="1" spans="1:23">
      <c r="A352" s="119" t="s">
        <v>65</v>
      </c>
      <c r="B352" s="115" t="s">
        <v>373</v>
      </c>
      <c r="C352" s="23" t="s">
        <v>179</v>
      </c>
      <c r="D352" s="23" t="s">
        <v>98</v>
      </c>
      <c r="E352" s="23" t="s">
        <v>99</v>
      </c>
      <c r="F352" s="23" t="s">
        <v>180</v>
      </c>
      <c r="G352" s="23" t="s">
        <v>181</v>
      </c>
      <c r="H352" s="22">
        <v>72626.06</v>
      </c>
      <c r="I352" s="22">
        <v>72626.06</v>
      </c>
      <c r="J352" s="22">
        <v>18156.52</v>
      </c>
      <c r="K352" s="22"/>
      <c r="L352" s="22">
        <v>54469.54</v>
      </c>
      <c r="M352" s="22"/>
      <c r="N352" s="22"/>
      <c r="O352" s="22"/>
      <c r="P352" s="22"/>
      <c r="Q352" s="22"/>
      <c r="R352" s="22"/>
      <c r="S352" s="22"/>
      <c r="T352" s="22"/>
      <c r="U352" s="22"/>
      <c r="V352" s="22"/>
      <c r="W352" s="22"/>
    </row>
    <row r="353" ht="31.4" customHeight="1" spans="1:23">
      <c r="A353" s="119" t="s">
        <v>65</v>
      </c>
      <c r="B353" s="115" t="s">
        <v>373</v>
      </c>
      <c r="C353" s="23" t="s">
        <v>179</v>
      </c>
      <c r="D353" s="23" t="s">
        <v>102</v>
      </c>
      <c r="E353" s="23" t="s">
        <v>101</v>
      </c>
      <c r="F353" s="23" t="s">
        <v>182</v>
      </c>
      <c r="G353" s="23" t="s">
        <v>183</v>
      </c>
      <c r="H353" s="22">
        <v>3744.3</v>
      </c>
      <c r="I353" s="22">
        <v>3744.3</v>
      </c>
      <c r="J353" s="22">
        <v>936.08</v>
      </c>
      <c r="K353" s="22"/>
      <c r="L353" s="22">
        <v>2808.22</v>
      </c>
      <c r="M353" s="22"/>
      <c r="N353" s="22"/>
      <c r="O353" s="22"/>
      <c r="P353" s="22"/>
      <c r="Q353" s="22"/>
      <c r="R353" s="22"/>
      <c r="S353" s="22"/>
      <c r="T353" s="22"/>
      <c r="U353" s="22"/>
      <c r="V353" s="22"/>
      <c r="W353" s="22"/>
    </row>
    <row r="354" ht="31.4" customHeight="1" spans="1:23">
      <c r="A354" s="119" t="s">
        <v>65</v>
      </c>
      <c r="B354" s="115" t="s">
        <v>373</v>
      </c>
      <c r="C354" s="23" t="s">
        <v>179</v>
      </c>
      <c r="D354" s="23" t="s">
        <v>109</v>
      </c>
      <c r="E354" s="23" t="s">
        <v>110</v>
      </c>
      <c r="F354" s="23" t="s">
        <v>184</v>
      </c>
      <c r="G354" s="23" t="s">
        <v>185</v>
      </c>
      <c r="H354" s="22">
        <v>33135.64</v>
      </c>
      <c r="I354" s="22">
        <v>33135.64</v>
      </c>
      <c r="J354" s="22">
        <v>8283.91</v>
      </c>
      <c r="K354" s="22"/>
      <c r="L354" s="22">
        <v>24851.73</v>
      </c>
      <c r="M354" s="22"/>
      <c r="N354" s="22"/>
      <c r="O354" s="22"/>
      <c r="P354" s="22"/>
      <c r="Q354" s="22"/>
      <c r="R354" s="22"/>
      <c r="S354" s="22"/>
      <c r="T354" s="22"/>
      <c r="U354" s="22"/>
      <c r="V354" s="22"/>
      <c r="W354" s="22"/>
    </row>
    <row r="355" ht="31.4" customHeight="1" spans="1:23">
      <c r="A355" s="119" t="s">
        <v>65</v>
      </c>
      <c r="B355" s="115" t="s">
        <v>373</v>
      </c>
      <c r="C355" s="23" t="s">
        <v>179</v>
      </c>
      <c r="D355" s="23" t="s">
        <v>111</v>
      </c>
      <c r="E355" s="23" t="s">
        <v>112</v>
      </c>
      <c r="F355" s="23" t="s">
        <v>188</v>
      </c>
      <c r="G355" s="23" t="s">
        <v>189</v>
      </c>
      <c r="H355" s="22">
        <v>13617.39</v>
      </c>
      <c r="I355" s="22">
        <v>13617.39</v>
      </c>
      <c r="J355" s="22">
        <v>3404.35</v>
      </c>
      <c r="K355" s="22"/>
      <c r="L355" s="22">
        <v>10213.04</v>
      </c>
      <c r="M355" s="22"/>
      <c r="N355" s="22"/>
      <c r="O355" s="22"/>
      <c r="P355" s="22"/>
      <c r="Q355" s="22"/>
      <c r="R355" s="22"/>
      <c r="S355" s="22"/>
      <c r="T355" s="22"/>
      <c r="U355" s="22"/>
      <c r="V355" s="22"/>
      <c r="W355" s="22"/>
    </row>
    <row r="356" ht="31.4" customHeight="1" spans="1:23">
      <c r="A356" s="119" t="s">
        <v>65</v>
      </c>
      <c r="B356" s="115" t="s">
        <v>373</v>
      </c>
      <c r="C356" s="23" t="s">
        <v>179</v>
      </c>
      <c r="D356" s="23" t="s">
        <v>113</v>
      </c>
      <c r="E356" s="23" t="s">
        <v>114</v>
      </c>
      <c r="F356" s="23" t="s">
        <v>182</v>
      </c>
      <c r="G356" s="23" t="s">
        <v>183</v>
      </c>
      <c r="H356" s="22">
        <v>1117.2</v>
      </c>
      <c r="I356" s="22">
        <v>1117.2</v>
      </c>
      <c r="J356" s="22">
        <v>1117.2</v>
      </c>
      <c r="K356" s="22"/>
      <c r="L356" s="22"/>
      <c r="M356" s="22"/>
      <c r="N356" s="22"/>
      <c r="O356" s="22"/>
      <c r="P356" s="22"/>
      <c r="Q356" s="22"/>
      <c r="R356" s="22"/>
      <c r="S356" s="22"/>
      <c r="T356" s="22"/>
      <c r="U356" s="22"/>
      <c r="V356" s="22"/>
      <c r="W356" s="22"/>
    </row>
    <row r="357" ht="31.4" customHeight="1" spans="1:23">
      <c r="A357" s="119" t="s">
        <v>65</v>
      </c>
      <c r="B357" s="115" t="s">
        <v>374</v>
      </c>
      <c r="C357" s="23" t="s">
        <v>120</v>
      </c>
      <c r="D357" s="23" t="s">
        <v>119</v>
      </c>
      <c r="E357" s="23" t="s">
        <v>120</v>
      </c>
      <c r="F357" s="23" t="s">
        <v>191</v>
      </c>
      <c r="G357" s="23" t="s">
        <v>120</v>
      </c>
      <c r="H357" s="22">
        <v>52314.95</v>
      </c>
      <c r="I357" s="22">
        <v>52314.95</v>
      </c>
      <c r="J357" s="22">
        <v>13078.74</v>
      </c>
      <c r="K357" s="22"/>
      <c r="L357" s="22">
        <v>39236.21</v>
      </c>
      <c r="M357" s="22"/>
      <c r="N357" s="22"/>
      <c r="O357" s="22"/>
      <c r="P357" s="22"/>
      <c r="Q357" s="22"/>
      <c r="R357" s="22"/>
      <c r="S357" s="22"/>
      <c r="T357" s="22"/>
      <c r="U357" s="22"/>
      <c r="V357" s="22"/>
      <c r="W357" s="22"/>
    </row>
    <row r="358" ht="31.4" customHeight="1" spans="1:23">
      <c r="A358" s="119" t="s">
        <v>65</v>
      </c>
      <c r="B358" s="115" t="s">
        <v>375</v>
      </c>
      <c r="C358" s="23" t="s">
        <v>207</v>
      </c>
      <c r="D358" s="23" t="s">
        <v>88</v>
      </c>
      <c r="E358" s="23" t="s">
        <v>89</v>
      </c>
      <c r="F358" s="23" t="s">
        <v>208</v>
      </c>
      <c r="G358" s="23" t="s">
        <v>207</v>
      </c>
      <c r="H358" s="22">
        <v>10297.16</v>
      </c>
      <c r="I358" s="22">
        <v>10297.16</v>
      </c>
      <c r="J358" s="22">
        <v>2574.29</v>
      </c>
      <c r="K358" s="22"/>
      <c r="L358" s="22">
        <v>7722.87</v>
      </c>
      <c r="M358" s="22"/>
      <c r="N358" s="22"/>
      <c r="O358" s="22"/>
      <c r="P358" s="22"/>
      <c r="Q358" s="22"/>
      <c r="R358" s="22"/>
      <c r="S358" s="22"/>
      <c r="T358" s="22"/>
      <c r="U358" s="22"/>
      <c r="V358" s="22"/>
      <c r="W358" s="22"/>
    </row>
    <row r="359" ht="31.4" customHeight="1" spans="1:23">
      <c r="A359" s="119" t="s">
        <v>65</v>
      </c>
      <c r="B359" s="115" t="s">
        <v>376</v>
      </c>
      <c r="C359" s="23" t="s">
        <v>210</v>
      </c>
      <c r="D359" s="23" t="s">
        <v>88</v>
      </c>
      <c r="E359" s="23" t="s">
        <v>89</v>
      </c>
      <c r="F359" s="23" t="s">
        <v>211</v>
      </c>
      <c r="G359" s="23" t="s">
        <v>212</v>
      </c>
      <c r="H359" s="22">
        <v>24849.09</v>
      </c>
      <c r="I359" s="22">
        <v>24849.09</v>
      </c>
      <c r="J359" s="22">
        <v>6212.27</v>
      </c>
      <c r="K359" s="22"/>
      <c r="L359" s="22">
        <v>18636.82</v>
      </c>
      <c r="M359" s="22"/>
      <c r="N359" s="22"/>
      <c r="O359" s="22"/>
      <c r="P359" s="22"/>
      <c r="Q359" s="22"/>
      <c r="R359" s="22"/>
      <c r="S359" s="22"/>
      <c r="T359" s="22"/>
      <c r="U359" s="22"/>
      <c r="V359" s="22"/>
      <c r="W359" s="22"/>
    </row>
    <row r="360" ht="31.4" customHeight="1" spans="1:23">
      <c r="A360" s="119" t="s">
        <v>65</v>
      </c>
      <c r="B360" s="115" t="s">
        <v>376</v>
      </c>
      <c r="C360" s="23" t="s">
        <v>210</v>
      </c>
      <c r="D360" s="23" t="s">
        <v>88</v>
      </c>
      <c r="E360" s="23" t="s">
        <v>89</v>
      </c>
      <c r="F360" s="23" t="s">
        <v>221</v>
      </c>
      <c r="G360" s="23" t="s">
        <v>222</v>
      </c>
      <c r="H360" s="22">
        <v>11049.61</v>
      </c>
      <c r="I360" s="22">
        <v>11049.61</v>
      </c>
      <c r="J360" s="22">
        <v>2762.4</v>
      </c>
      <c r="K360" s="22"/>
      <c r="L360" s="22">
        <v>8287.21</v>
      </c>
      <c r="M360" s="22"/>
      <c r="N360" s="22"/>
      <c r="O360" s="22"/>
      <c r="P360" s="22"/>
      <c r="Q360" s="22"/>
      <c r="R360" s="22"/>
      <c r="S360" s="22"/>
      <c r="T360" s="22"/>
      <c r="U360" s="22"/>
      <c r="V360" s="22"/>
      <c r="W360" s="22"/>
    </row>
    <row r="361" ht="18.75" customHeight="1" spans="1:23">
      <c r="A361" s="31" t="s">
        <v>121</v>
      </c>
      <c r="B361" s="32"/>
      <c r="C361" s="32"/>
      <c r="D361" s="32"/>
      <c r="E361" s="32"/>
      <c r="F361" s="32"/>
      <c r="G361" s="33"/>
      <c r="H361" s="22">
        <v>62702113.36</v>
      </c>
      <c r="I361" s="22">
        <v>59632328.03</v>
      </c>
      <c r="J361" s="22">
        <v>14528936.96</v>
      </c>
      <c r="K361" s="22">
        <v>64946.71</v>
      </c>
      <c r="L361" s="22">
        <v>45038444.36</v>
      </c>
      <c r="M361" s="22"/>
      <c r="N361" s="22"/>
      <c r="O361" s="22"/>
      <c r="P361" s="22"/>
      <c r="Q361" s="22"/>
      <c r="R361" s="22">
        <v>3069785.33</v>
      </c>
      <c r="S361" s="22"/>
      <c r="T361" s="22"/>
      <c r="U361" s="22"/>
      <c r="V361" s="22"/>
      <c r="W361" s="22">
        <v>3069785.33</v>
      </c>
    </row>
  </sheetData>
  <mergeCells count="30">
    <mergeCell ref="A2:W2"/>
    <mergeCell ref="A3:G3"/>
    <mergeCell ref="H4:W4"/>
    <mergeCell ref="I5:M5"/>
    <mergeCell ref="N5:P5"/>
    <mergeCell ref="R5:W5"/>
    <mergeCell ref="A361:G361"/>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pageSetup paperSize="9" scale="3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131"/>
  <sheetViews>
    <sheetView showZeros="0" view="pageBreakPreview" zoomScaleNormal="59" topLeftCell="A13" workbookViewId="0">
      <selection activeCell="R18" sqref="R18"/>
    </sheetView>
  </sheetViews>
  <sheetFormatPr defaultColWidth="9.13888888888889" defaultRowHeight="14.25" customHeight="1"/>
  <cols>
    <col min="1" max="1" width="14.5740740740741" customWidth="1"/>
    <col min="2" max="2" width="21.037037037037" customWidth="1"/>
    <col min="3" max="3" width="34.5462962962963" customWidth="1"/>
    <col min="4" max="4" width="23.8611111111111" customWidth="1"/>
    <col min="5" max="5" width="15.6018518518519" customWidth="1"/>
    <col min="6" max="6" width="19.7407407407407" customWidth="1"/>
    <col min="7" max="7" width="14.8796296296296" customWidth="1"/>
    <col min="8" max="8" width="19.7407407407407" customWidth="1"/>
    <col min="9" max="16" width="14.1759259259259" customWidth="1"/>
    <col min="17" max="17" width="13.6018518518519" customWidth="1"/>
    <col min="18" max="23" width="15.1759259259259" customWidth="1"/>
  </cols>
  <sheetData>
    <row r="1" ht="13.5" customHeight="1" spans="1:23">
      <c r="E1" s="1"/>
      <c r="F1" s="1"/>
      <c r="G1" s="1"/>
      <c r="H1" s="1"/>
      <c r="U1" s="111"/>
      <c r="W1" s="58" t="s">
        <v>377</v>
      </c>
    </row>
    <row r="2" ht="27.75" customHeight="1" spans="1:23">
      <c r="A2" s="27" t="s">
        <v>378</v>
      </c>
      <c r="B2" s="27"/>
      <c r="C2" s="27"/>
      <c r="D2" s="27"/>
      <c r="E2" s="27"/>
      <c r="F2" s="27"/>
      <c r="G2" s="27"/>
      <c r="H2" s="27"/>
      <c r="I2" s="27"/>
      <c r="J2" s="27"/>
      <c r="K2" s="27"/>
      <c r="L2" s="27"/>
      <c r="M2" s="27"/>
      <c r="N2" s="27"/>
      <c r="O2" s="27"/>
      <c r="P2" s="27"/>
      <c r="Q2" s="27"/>
      <c r="R2" s="27"/>
      <c r="S2" s="27"/>
      <c r="T2" s="27"/>
      <c r="U2" s="27"/>
      <c r="V2" s="27"/>
      <c r="W2" s="27"/>
    </row>
    <row r="3" ht="13.5" customHeight="1" spans="1:23">
      <c r="A3" s="4" t="s">
        <v>2</v>
      </c>
      <c r="B3" s="60"/>
      <c r="C3" s="60"/>
      <c r="D3" s="60"/>
      <c r="E3" s="60"/>
      <c r="F3" s="60"/>
      <c r="G3" s="60"/>
      <c r="H3" s="60"/>
      <c r="I3" s="60"/>
      <c r="J3" s="6"/>
      <c r="K3" s="6"/>
      <c r="L3" s="6"/>
      <c r="M3" s="6"/>
      <c r="N3" s="6"/>
      <c r="O3" s="6"/>
      <c r="P3" s="6"/>
      <c r="Q3" s="6"/>
      <c r="U3" s="111"/>
      <c r="W3" s="112" t="s">
        <v>146</v>
      </c>
    </row>
    <row r="4" ht="21.75" customHeight="1" spans="1:23">
      <c r="A4" s="8" t="s">
        <v>379</v>
      </c>
      <c r="B4" s="8" t="s">
        <v>156</v>
      </c>
      <c r="C4" s="8" t="s">
        <v>157</v>
      </c>
      <c r="D4" s="8" t="s">
        <v>380</v>
      </c>
      <c r="E4" s="9" t="s">
        <v>158</v>
      </c>
      <c r="F4" s="9" t="s">
        <v>159</v>
      </c>
      <c r="G4" s="9" t="s">
        <v>160</v>
      </c>
      <c r="H4" s="9" t="s">
        <v>161</v>
      </c>
      <c r="I4" s="62" t="s">
        <v>31</v>
      </c>
      <c r="J4" s="62" t="s">
        <v>381</v>
      </c>
      <c r="K4" s="62"/>
      <c r="L4" s="62"/>
      <c r="M4" s="62"/>
      <c r="N4" s="113" t="s">
        <v>163</v>
      </c>
      <c r="O4" s="113"/>
      <c r="P4" s="113"/>
      <c r="Q4" s="9" t="s">
        <v>37</v>
      </c>
      <c r="R4" s="10" t="s">
        <v>72</v>
      </c>
      <c r="S4" s="11"/>
      <c r="T4" s="11"/>
      <c r="U4" s="11"/>
      <c r="V4" s="11"/>
      <c r="W4" s="12"/>
    </row>
    <row r="5" ht="21.75" customHeight="1" spans="1:23">
      <c r="A5" s="13"/>
      <c r="B5" s="13"/>
      <c r="C5" s="13"/>
      <c r="D5" s="13"/>
      <c r="E5" s="14"/>
      <c r="F5" s="14"/>
      <c r="G5" s="14"/>
      <c r="H5" s="14"/>
      <c r="I5" s="62"/>
      <c r="J5" s="50" t="s">
        <v>34</v>
      </c>
      <c r="K5" s="50"/>
      <c r="L5" s="50" t="s">
        <v>35</v>
      </c>
      <c r="M5" s="50" t="s">
        <v>36</v>
      </c>
      <c r="N5" s="114" t="s">
        <v>34</v>
      </c>
      <c r="O5" s="114" t="s">
        <v>35</v>
      </c>
      <c r="P5" s="114" t="s">
        <v>36</v>
      </c>
      <c r="Q5" s="14"/>
      <c r="R5" s="9" t="s">
        <v>33</v>
      </c>
      <c r="S5" s="9" t="s">
        <v>44</v>
      </c>
      <c r="T5" s="9" t="s">
        <v>169</v>
      </c>
      <c r="U5" s="9" t="s">
        <v>40</v>
      </c>
      <c r="V5" s="9" t="s">
        <v>41</v>
      </c>
      <c r="W5" s="9" t="s">
        <v>42</v>
      </c>
    </row>
    <row r="6" ht="40.5" customHeight="1" spans="1:23">
      <c r="A6" s="16"/>
      <c r="B6" s="16"/>
      <c r="C6" s="16"/>
      <c r="D6" s="16"/>
      <c r="E6" s="17"/>
      <c r="F6" s="17"/>
      <c r="G6" s="17"/>
      <c r="H6" s="17"/>
      <c r="I6" s="62"/>
      <c r="J6" s="50" t="s">
        <v>33</v>
      </c>
      <c r="K6" s="50" t="s">
        <v>382</v>
      </c>
      <c r="L6" s="50"/>
      <c r="M6" s="50"/>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5"/>
      <c r="C8" s="23" t="s">
        <v>383</v>
      </c>
      <c r="D8" s="23"/>
      <c r="E8" s="23"/>
      <c r="F8" s="23"/>
      <c r="G8" s="23"/>
      <c r="H8" s="23"/>
      <c r="I8" s="116">
        <v>1243800</v>
      </c>
      <c r="J8" s="116">
        <v>1243800</v>
      </c>
      <c r="K8" s="116">
        <v>1243800</v>
      </c>
      <c r="L8" s="116"/>
      <c r="M8" s="116"/>
      <c r="N8" s="116"/>
      <c r="O8" s="116"/>
      <c r="P8" s="116"/>
      <c r="Q8" s="116"/>
      <c r="R8" s="116"/>
      <c r="S8" s="116"/>
      <c r="T8" s="116"/>
      <c r="U8" s="91"/>
      <c r="V8" s="116"/>
      <c r="W8" s="116"/>
    </row>
    <row r="9" ht="32.9" customHeight="1" spans="1:23">
      <c r="A9" s="23" t="s">
        <v>384</v>
      </c>
      <c r="B9" s="115" t="s">
        <v>385</v>
      </c>
      <c r="C9" s="23" t="s">
        <v>383</v>
      </c>
      <c r="D9" s="23" t="s">
        <v>46</v>
      </c>
      <c r="E9" s="23" t="s">
        <v>86</v>
      </c>
      <c r="F9" s="23" t="s">
        <v>87</v>
      </c>
      <c r="G9" s="23" t="s">
        <v>386</v>
      </c>
      <c r="H9" s="23" t="s">
        <v>387</v>
      </c>
      <c r="I9" s="116">
        <v>1243800</v>
      </c>
      <c r="J9" s="116">
        <v>1243800</v>
      </c>
      <c r="K9" s="116">
        <v>1243800</v>
      </c>
      <c r="L9" s="116"/>
      <c r="M9" s="116"/>
      <c r="N9" s="116"/>
      <c r="O9" s="116"/>
      <c r="P9" s="116"/>
      <c r="Q9" s="116"/>
      <c r="R9" s="116"/>
      <c r="S9" s="116"/>
      <c r="T9" s="116"/>
      <c r="U9" s="91"/>
      <c r="V9" s="116"/>
      <c r="W9" s="116"/>
    </row>
    <row r="10" ht="32.9" customHeight="1" spans="1:23">
      <c r="A10" s="23"/>
      <c r="B10" s="23"/>
      <c r="C10" s="23" t="s">
        <v>388</v>
      </c>
      <c r="D10" s="23"/>
      <c r="E10" s="23"/>
      <c r="F10" s="23"/>
      <c r="G10" s="23"/>
      <c r="H10" s="23"/>
      <c r="I10" s="116">
        <v>134480</v>
      </c>
      <c r="J10" s="116">
        <v>134480</v>
      </c>
      <c r="K10" s="116">
        <v>134480</v>
      </c>
      <c r="L10" s="116"/>
      <c r="M10" s="116"/>
      <c r="N10" s="116"/>
      <c r="O10" s="116"/>
      <c r="P10" s="116"/>
      <c r="Q10" s="116"/>
      <c r="R10" s="116"/>
      <c r="S10" s="116"/>
      <c r="T10" s="116"/>
      <c r="U10" s="91"/>
      <c r="V10" s="116"/>
      <c r="W10" s="116"/>
    </row>
    <row r="11" ht="32.9" customHeight="1" spans="1:23">
      <c r="A11" s="23" t="s">
        <v>389</v>
      </c>
      <c r="B11" s="115" t="s">
        <v>390</v>
      </c>
      <c r="C11" s="23" t="s">
        <v>388</v>
      </c>
      <c r="D11" s="23" t="s">
        <v>46</v>
      </c>
      <c r="E11" s="23" t="s">
        <v>86</v>
      </c>
      <c r="F11" s="23" t="s">
        <v>87</v>
      </c>
      <c r="G11" s="23" t="s">
        <v>283</v>
      </c>
      <c r="H11" s="23" t="s">
        <v>284</v>
      </c>
      <c r="I11" s="116">
        <v>134480</v>
      </c>
      <c r="J11" s="116">
        <v>134480</v>
      </c>
      <c r="K11" s="116">
        <v>134480</v>
      </c>
      <c r="L11" s="116"/>
      <c r="M11" s="116"/>
      <c r="N11" s="116"/>
      <c r="O11" s="116"/>
      <c r="P11" s="116"/>
      <c r="Q11" s="116"/>
      <c r="R11" s="116"/>
      <c r="S11" s="116"/>
      <c r="T11" s="116"/>
      <c r="U11" s="91"/>
      <c r="V11" s="116"/>
      <c r="W11" s="116"/>
    </row>
    <row r="12" ht="32.9" customHeight="1" spans="1:23">
      <c r="A12" s="23"/>
      <c r="B12" s="23"/>
      <c r="C12" s="23" t="s">
        <v>391</v>
      </c>
      <c r="D12" s="23"/>
      <c r="E12" s="23"/>
      <c r="F12" s="23"/>
      <c r="G12" s="23"/>
      <c r="H12" s="23"/>
      <c r="I12" s="116">
        <v>3566515</v>
      </c>
      <c r="J12" s="116">
        <v>1428515</v>
      </c>
      <c r="K12" s="116">
        <v>1428515</v>
      </c>
      <c r="L12" s="116"/>
      <c r="M12" s="116"/>
      <c r="N12" s="116">
        <v>138000</v>
      </c>
      <c r="O12" s="116"/>
      <c r="P12" s="116"/>
      <c r="Q12" s="116"/>
      <c r="R12" s="116">
        <v>2000000</v>
      </c>
      <c r="S12" s="116"/>
      <c r="T12" s="116"/>
      <c r="U12" s="91"/>
      <c r="V12" s="116"/>
      <c r="W12" s="116">
        <v>2000000</v>
      </c>
    </row>
    <row r="13" ht="32.9" customHeight="1" spans="1:23">
      <c r="A13" s="23" t="s">
        <v>392</v>
      </c>
      <c r="B13" s="115" t="s">
        <v>393</v>
      </c>
      <c r="C13" s="23" t="s">
        <v>391</v>
      </c>
      <c r="D13" s="23" t="s">
        <v>46</v>
      </c>
      <c r="E13" s="23" t="s">
        <v>86</v>
      </c>
      <c r="F13" s="23" t="s">
        <v>87</v>
      </c>
      <c r="G13" s="23" t="s">
        <v>281</v>
      </c>
      <c r="H13" s="23" t="s">
        <v>282</v>
      </c>
      <c r="I13" s="116">
        <v>444000</v>
      </c>
      <c r="J13" s="116">
        <v>144000</v>
      </c>
      <c r="K13" s="116">
        <v>144000</v>
      </c>
      <c r="L13" s="116"/>
      <c r="M13" s="116"/>
      <c r="N13" s="116"/>
      <c r="O13" s="116"/>
      <c r="P13" s="116"/>
      <c r="Q13" s="116"/>
      <c r="R13" s="116">
        <v>300000</v>
      </c>
      <c r="S13" s="116"/>
      <c r="T13" s="116"/>
      <c r="U13" s="91"/>
      <c r="V13" s="116"/>
      <c r="W13" s="116">
        <v>300000</v>
      </c>
    </row>
    <row r="14" ht="32.9" customHeight="1" spans="1:23">
      <c r="A14" s="23" t="s">
        <v>392</v>
      </c>
      <c r="B14" s="115" t="s">
        <v>393</v>
      </c>
      <c r="C14" s="23" t="s">
        <v>391</v>
      </c>
      <c r="D14" s="23" t="s">
        <v>46</v>
      </c>
      <c r="E14" s="23" t="s">
        <v>86</v>
      </c>
      <c r="F14" s="23" t="s">
        <v>87</v>
      </c>
      <c r="G14" s="23" t="s">
        <v>283</v>
      </c>
      <c r="H14" s="23" t="s">
        <v>284</v>
      </c>
      <c r="I14" s="116">
        <v>137870</v>
      </c>
      <c r="J14" s="116">
        <v>137870</v>
      </c>
      <c r="K14" s="116">
        <v>137870</v>
      </c>
      <c r="L14" s="116"/>
      <c r="M14" s="116"/>
      <c r="N14" s="116"/>
      <c r="O14" s="116"/>
      <c r="P14" s="116"/>
      <c r="Q14" s="116"/>
      <c r="R14" s="116"/>
      <c r="S14" s="116"/>
      <c r="T14" s="116"/>
      <c r="U14" s="91"/>
      <c r="V14" s="116"/>
      <c r="W14" s="116"/>
    </row>
    <row r="15" ht="32.9" customHeight="1" spans="1:23">
      <c r="A15" s="23" t="s">
        <v>392</v>
      </c>
      <c r="B15" s="115" t="s">
        <v>393</v>
      </c>
      <c r="C15" s="23" t="s">
        <v>391</v>
      </c>
      <c r="D15" s="23" t="s">
        <v>46</v>
      </c>
      <c r="E15" s="23" t="s">
        <v>86</v>
      </c>
      <c r="F15" s="23" t="s">
        <v>87</v>
      </c>
      <c r="G15" s="23" t="s">
        <v>394</v>
      </c>
      <c r="H15" s="23" t="s">
        <v>395</v>
      </c>
      <c r="I15" s="116">
        <v>98220</v>
      </c>
      <c r="J15" s="116">
        <v>98220</v>
      </c>
      <c r="K15" s="116">
        <v>98220</v>
      </c>
      <c r="L15" s="116"/>
      <c r="M15" s="116"/>
      <c r="N15" s="116"/>
      <c r="O15" s="116"/>
      <c r="P15" s="116"/>
      <c r="Q15" s="116"/>
      <c r="R15" s="116"/>
      <c r="S15" s="116"/>
      <c r="T15" s="116"/>
      <c r="U15" s="91"/>
      <c r="V15" s="116"/>
      <c r="W15" s="116"/>
    </row>
    <row r="16" ht="32.9" customHeight="1" spans="1:23">
      <c r="A16" s="23" t="s">
        <v>392</v>
      </c>
      <c r="B16" s="115" t="s">
        <v>393</v>
      </c>
      <c r="C16" s="23" t="s">
        <v>391</v>
      </c>
      <c r="D16" s="23" t="s">
        <v>46</v>
      </c>
      <c r="E16" s="23" t="s">
        <v>86</v>
      </c>
      <c r="F16" s="23" t="s">
        <v>87</v>
      </c>
      <c r="G16" s="23" t="s">
        <v>252</v>
      </c>
      <c r="H16" s="23" t="s">
        <v>253</v>
      </c>
      <c r="I16" s="116">
        <v>354000</v>
      </c>
      <c r="J16" s="116">
        <v>354000</v>
      </c>
      <c r="K16" s="116">
        <v>354000</v>
      </c>
      <c r="L16" s="116"/>
      <c r="M16" s="116"/>
      <c r="N16" s="116"/>
      <c r="O16" s="116"/>
      <c r="P16" s="116"/>
      <c r="Q16" s="116"/>
      <c r="R16" s="116"/>
      <c r="S16" s="116"/>
      <c r="T16" s="116"/>
      <c r="U16" s="91"/>
      <c r="V16" s="116"/>
      <c r="W16" s="116"/>
    </row>
    <row r="17" ht="32.9" customHeight="1" spans="1:23">
      <c r="A17" s="23" t="s">
        <v>392</v>
      </c>
      <c r="B17" s="115" t="s">
        <v>393</v>
      </c>
      <c r="C17" s="23" t="s">
        <v>391</v>
      </c>
      <c r="D17" s="23" t="s">
        <v>46</v>
      </c>
      <c r="E17" s="23" t="s">
        <v>86</v>
      </c>
      <c r="F17" s="23" t="s">
        <v>87</v>
      </c>
      <c r="G17" s="23" t="s">
        <v>296</v>
      </c>
      <c r="H17" s="23" t="s">
        <v>297</v>
      </c>
      <c r="I17" s="116">
        <v>50000</v>
      </c>
      <c r="J17" s="116">
        <v>50000</v>
      </c>
      <c r="K17" s="116">
        <v>50000</v>
      </c>
      <c r="L17" s="116"/>
      <c r="M17" s="116"/>
      <c r="N17" s="116"/>
      <c r="O17" s="116"/>
      <c r="P17" s="116"/>
      <c r="Q17" s="116"/>
      <c r="R17" s="116"/>
      <c r="S17" s="116"/>
      <c r="T17" s="116"/>
      <c r="U17" s="91"/>
      <c r="V17" s="116"/>
      <c r="W17" s="116"/>
    </row>
    <row r="18" ht="32.9" customHeight="1" spans="1:23">
      <c r="A18" s="23" t="s">
        <v>392</v>
      </c>
      <c r="B18" s="115" t="s">
        <v>393</v>
      </c>
      <c r="C18" s="23" t="s">
        <v>391</v>
      </c>
      <c r="D18" s="23" t="s">
        <v>46</v>
      </c>
      <c r="E18" s="23" t="s">
        <v>86</v>
      </c>
      <c r="F18" s="23" t="s">
        <v>87</v>
      </c>
      <c r="G18" s="23" t="s">
        <v>254</v>
      </c>
      <c r="H18" s="23" t="s">
        <v>255</v>
      </c>
      <c r="I18" s="116">
        <v>1723226.95</v>
      </c>
      <c r="J18" s="116">
        <v>223226.95</v>
      </c>
      <c r="K18" s="116">
        <v>223226.95</v>
      </c>
      <c r="L18" s="116"/>
      <c r="M18" s="116"/>
      <c r="N18" s="116"/>
      <c r="O18" s="116"/>
      <c r="P18" s="116"/>
      <c r="Q18" s="116"/>
      <c r="R18" s="116">
        <v>1500000</v>
      </c>
      <c r="S18" s="116"/>
      <c r="T18" s="116"/>
      <c r="U18" s="91"/>
      <c r="V18" s="116"/>
      <c r="W18" s="116">
        <v>1500000</v>
      </c>
    </row>
    <row r="19" ht="32.9" customHeight="1" spans="1:23">
      <c r="A19" s="23" t="s">
        <v>392</v>
      </c>
      <c r="B19" s="115" t="s">
        <v>393</v>
      </c>
      <c r="C19" s="23" t="s">
        <v>391</v>
      </c>
      <c r="D19" s="23" t="s">
        <v>46</v>
      </c>
      <c r="E19" s="23" t="s">
        <v>86</v>
      </c>
      <c r="F19" s="23" t="s">
        <v>87</v>
      </c>
      <c r="G19" s="23" t="s">
        <v>221</v>
      </c>
      <c r="H19" s="23" t="s">
        <v>222</v>
      </c>
      <c r="I19" s="116">
        <v>304698.05</v>
      </c>
      <c r="J19" s="116">
        <v>104698.05</v>
      </c>
      <c r="K19" s="116">
        <v>104698.05</v>
      </c>
      <c r="L19" s="116"/>
      <c r="M19" s="116"/>
      <c r="N19" s="116"/>
      <c r="O19" s="116"/>
      <c r="P19" s="116"/>
      <c r="Q19" s="116"/>
      <c r="R19" s="116">
        <v>200000</v>
      </c>
      <c r="S19" s="116"/>
      <c r="T19" s="116"/>
      <c r="U19" s="91"/>
      <c r="V19" s="116"/>
      <c r="W19" s="116">
        <v>200000</v>
      </c>
    </row>
    <row r="20" ht="32.9" customHeight="1" spans="1:23">
      <c r="A20" s="23" t="s">
        <v>392</v>
      </c>
      <c r="B20" s="115" t="s">
        <v>393</v>
      </c>
      <c r="C20" s="23" t="s">
        <v>391</v>
      </c>
      <c r="D20" s="23" t="s">
        <v>46</v>
      </c>
      <c r="E20" s="23" t="s">
        <v>86</v>
      </c>
      <c r="F20" s="23" t="s">
        <v>87</v>
      </c>
      <c r="G20" s="23" t="s">
        <v>396</v>
      </c>
      <c r="H20" s="23" t="s">
        <v>397</v>
      </c>
      <c r="I20" s="116">
        <v>403200</v>
      </c>
      <c r="J20" s="116">
        <v>265200</v>
      </c>
      <c r="K20" s="116">
        <v>265200</v>
      </c>
      <c r="L20" s="116"/>
      <c r="M20" s="116"/>
      <c r="N20" s="116">
        <v>138000</v>
      </c>
      <c r="O20" s="116"/>
      <c r="P20" s="116"/>
      <c r="Q20" s="116"/>
      <c r="R20" s="116"/>
      <c r="S20" s="116"/>
      <c r="T20" s="116"/>
      <c r="U20" s="91"/>
      <c r="V20" s="116"/>
      <c r="W20" s="116"/>
    </row>
    <row r="21" ht="32.9" customHeight="1" spans="1:23">
      <c r="A21" s="23" t="s">
        <v>392</v>
      </c>
      <c r="B21" s="115" t="s">
        <v>393</v>
      </c>
      <c r="C21" s="23" t="s">
        <v>391</v>
      </c>
      <c r="D21" s="23" t="s">
        <v>46</v>
      </c>
      <c r="E21" s="23" t="s">
        <v>86</v>
      </c>
      <c r="F21" s="23" t="s">
        <v>87</v>
      </c>
      <c r="G21" s="23" t="s">
        <v>398</v>
      </c>
      <c r="H21" s="23" t="s">
        <v>399</v>
      </c>
      <c r="I21" s="116">
        <v>51300</v>
      </c>
      <c r="J21" s="116">
        <v>51300</v>
      </c>
      <c r="K21" s="116">
        <v>51300</v>
      </c>
      <c r="L21" s="116"/>
      <c r="M21" s="116"/>
      <c r="N21" s="116"/>
      <c r="O21" s="116"/>
      <c r="P21" s="116"/>
      <c r="Q21" s="116"/>
      <c r="R21" s="116"/>
      <c r="S21" s="116"/>
      <c r="T21" s="116"/>
      <c r="U21" s="91"/>
      <c r="V21" s="116"/>
      <c r="W21" s="116"/>
    </row>
    <row r="22" ht="32.9" customHeight="1" spans="1:23">
      <c r="A22" s="23"/>
      <c r="B22" s="23"/>
      <c r="C22" s="23" t="s">
        <v>383</v>
      </c>
      <c r="D22" s="23"/>
      <c r="E22" s="23"/>
      <c r="F22" s="23"/>
      <c r="G22" s="23"/>
      <c r="H22" s="23"/>
      <c r="I22" s="116">
        <v>282000</v>
      </c>
      <c r="J22" s="116">
        <v>282000</v>
      </c>
      <c r="K22" s="116">
        <v>282000</v>
      </c>
      <c r="L22" s="116"/>
      <c r="M22" s="116"/>
      <c r="N22" s="116"/>
      <c r="O22" s="116"/>
      <c r="P22" s="116"/>
      <c r="Q22" s="116"/>
      <c r="R22" s="116"/>
      <c r="S22" s="116"/>
      <c r="T22" s="116"/>
      <c r="U22" s="91"/>
      <c r="V22" s="116"/>
      <c r="W22" s="116"/>
    </row>
    <row r="23" ht="32.9" customHeight="1" spans="1:23">
      <c r="A23" s="23" t="s">
        <v>384</v>
      </c>
      <c r="B23" s="115" t="s">
        <v>400</v>
      </c>
      <c r="C23" s="23" t="s">
        <v>383</v>
      </c>
      <c r="D23" s="23" t="s">
        <v>49</v>
      </c>
      <c r="E23" s="23" t="s">
        <v>86</v>
      </c>
      <c r="F23" s="23" t="s">
        <v>87</v>
      </c>
      <c r="G23" s="23" t="s">
        <v>386</v>
      </c>
      <c r="H23" s="23" t="s">
        <v>387</v>
      </c>
      <c r="I23" s="116">
        <v>282000</v>
      </c>
      <c r="J23" s="116">
        <v>282000</v>
      </c>
      <c r="K23" s="116">
        <v>282000</v>
      </c>
      <c r="L23" s="116"/>
      <c r="M23" s="116"/>
      <c r="N23" s="116"/>
      <c r="O23" s="116"/>
      <c r="P23" s="116"/>
      <c r="Q23" s="116"/>
      <c r="R23" s="116"/>
      <c r="S23" s="116"/>
      <c r="T23" s="116"/>
      <c r="U23" s="91"/>
      <c r="V23" s="116"/>
      <c r="W23" s="116"/>
    </row>
    <row r="24" ht="32.9" customHeight="1" spans="1:23">
      <c r="A24" s="23"/>
      <c r="B24" s="23"/>
      <c r="C24" s="23" t="s">
        <v>391</v>
      </c>
      <c r="D24" s="23"/>
      <c r="E24" s="23"/>
      <c r="F24" s="23"/>
      <c r="G24" s="23"/>
      <c r="H24" s="23"/>
      <c r="I24" s="116">
        <v>1330000</v>
      </c>
      <c r="J24" s="116">
        <v>1330000</v>
      </c>
      <c r="K24" s="116">
        <v>1330000</v>
      </c>
      <c r="L24" s="116"/>
      <c r="M24" s="116"/>
      <c r="N24" s="116"/>
      <c r="O24" s="116"/>
      <c r="P24" s="116"/>
      <c r="Q24" s="116"/>
      <c r="R24" s="116"/>
      <c r="S24" s="116"/>
      <c r="T24" s="116"/>
      <c r="U24" s="91"/>
      <c r="V24" s="116"/>
      <c r="W24" s="116"/>
    </row>
    <row r="25" ht="32.9" customHeight="1" spans="1:23">
      <c r="A25" s="23" t="s">
        <v>392</v>
      </c>
      <c r="B25" s="115" t="s">
        <v>401</v>
      </c>
      <c r="C25" s="23" t="s">
        <v>391</v>
      </c>
      <c r="D25" s="23" t="s">
        <v>49</v>
      </c>
      <c r="E25" s="23" t="s">
        <v>86</v>
      </c>
      <c r="F25" s="23" t="s">
        <v>87</v>
      </c>
      <c r="G25" s="23" t="s">
        <v>337</v>
      </c>
      <c r="H25" s="23" t="s">
        <v>338</v>
      </c>
      <c r="I25" s="116">
        <v>100000</v>
      </c>
      <c r="J25" s="116">
        <v>100000</v>
      </c>
      <c r="K25" s="116">
        <v>100000</v>
      </c>
      <c r="L25" s="116"/>
      <c r="M25" s="116"/>
      <c r="N25" s="116"/>
      <c r="O25" s="116"/>
      <c r="P25" s="116"/>
      <c r="Q25" s="116"/>
      <c r="R25" s="116"/>
      <c r="S25" s="116"/>
      <c r="T25" s="116"/>
      <c r="U25" s="91"/>
      <c r="V25" s="116"/>
      <c r="W25" s="116"/>
    </row>
    <row r="26" ht="32.9" customHeight="1" spans="1:23">
      <c r="A26" s="23" t="s">
        <v>392</v>
      </c>
      <c r="B26" s="115" t="s">
        <v>401</v>
      </c>
      <c r="C26" s="23" t="s">
        <v>391</v>
      </c>
      <c r="D26" s="23" t="s">
        <v>49</v>
      </c>
      <c r="E26" s="23" t="s">
        <v>86</v>
      </c>
      <c r="F26" s="23" t="s">
        <v>87</v>
      </c>
      <c r="G26" s="23" t="s">
        <v>281</v>
      </c>
      <c r="H26" s="23" t="s">
        <v>282</v>
      </c>
      <c r="I26" s="116">
        <v>460270</v>
      </c>
      <c r="J26" s="116">
        <v>460270</v>
      </c>
      <c r="K26" s="116">
        <v>460270</v>
      </c>
      <c r="L26" s="116"/>
      <c r="M26" s="116"/>
      <c r="N26" s="116"/>
      <c r="O26" s="116"/>
      <c r="P26" s="116"/>
      <c r="Q26" s="116"/>
      <c r="R26" s="116"/>
      <c r="S26" s="116"/>
      <c r="T26" s="116"/>
      <c r="U26" s="91"/>
      <c r="V26" s="116"/>
      <c r="W26" s="116"/>
    </row>
    <row r="27" ht="32.9" customHeight="1" spans="1:23">
      <c r="A27" s="23" t="s">
        <v>392</v>
      </c>
      <c r="B27" s="115" t="s">
        <v>401</v>
      </c>
      <c r="C27" s="23" t="s">
        <v>391</v>
      </c>
      <c r="D27" s="23" t="s">
        <v>49</v>
      </c>
      <c r="E27" s="23" t="s">
        <v>86</v>
      </c>
      <c r="F27" s="23" t="s">
        <v>87</v>
      </c>
      <c r="G27" s="23" t="s">
        <v>283</v>
      </c>
      <c r="H27" s="23" t="s">
        <v>284</v>
      </c>
      <c r="I27" s="116">
        <v>165000</v>
      </c>
      <c r="J27" s="116">
        <v>165000</v>
      </c>
      <c r="K27" s="116">
        <v>165000</v>
      </c>
      <c r="L27" s="116"/>
      <c r="M27" s="116"/>
      <c r="N27" s="116"/>
      <c r="O27" s="116"/>
      <c r="P27" s="116"/>
      <c r="Q27" s="116"/>
      <c r="R27" s="116"/>
      <c r="S27" s="116"/>
      <c r="T27" s="116"/>
      <c r="U27" s="91"/>
      <c r="V27" s="116"/>
      <c r="W27" s="116"/>
    </row>
    <row r="28" ht="32.9" customHeight="1" spans="1:23">
      <c r="A28" s="23" t="s">
        <v>392</v>
      </c>
      <c r="B28" s="115" t="s">
        <v>401</v>
      </c>
      <c r="C28" s="23" t="s">
        <v>391</v>
      </c>
      <c r="D28" s="23" t="s">
        <v>49</v>
      </c>
      <c r="E28" s="23" t="s">
        <v>86</v>
      </c>
      <c r="F28" s="23" t="s">
        <v>87</v>
      </c>
      <c r="G28" s="23" t="s">
        <v>394</v>
      </c>
      <c r="H28" s="23" t="s">
        <v>395</v>
      </c>
      <c r="I28" s="116">
        <v>200000</v>
      </c>
      <c r="J28" s="116">
        <v>200000</v>
      </c>
      <c r="K28" s="116">
        <v>200000</v>
      </c>
      <c r="L28" s="116"/>
      <c r="M28" s="116"/>
      <c r="N28" s="116"/>
      <c r="O28" s="116"/>
      <c r="P28" s="116"/>
      <c r="Q28" s="116"/>
      <c r="R28" s="116"/>
      <c r="S28" s="116"/>
      <c r="T28" s="116"/>
      <c r="U28" s="91"/>
      <c r="V28" s="116"/>
      <c r="W28" s="116"/>
    </row>
    <row r="29" ht="32.9" customHeight="1" spans="1:23">
      <c r="A29" s="23" t="s">
        <v>392</v>
      </c>
      <c r="B29" s="115" t="s">
        <v>401</v>
      </c>
      <c r="C29" s="23" t="s">
        <v>391</v>
      </c>
      <c r="D29" s="23" t="s">
        <v>49</v>
      </c>
      <c r="E29" s="23" t="s">
        <v>86</v>
      </c>
      <c r="F29" s="23" t="s">
        <v>87</v>
      </c>
      <c r="G29" s="23" t="s">
        <v>252</v>
      </c>
      <c r="H29" s="23" t="s">
        <v>253</v>
      </c>
      <c r="I29" s="116">
        <v>27200</v>
      </c>
      <c r="J29" s="116">
        <v>27200</v>
      </c>
      <c r="K29" s="116">
        <v>27200</v>
      </c>
      <c r="L29" s="116"/>
      <c r="M29" s="116"/>
      <c r="N29" s="116"/>
      <c r="O29" s="116"/>
      <c r="P29" s="116"/>
      <c r="Q29" s="116"/>
      <c r="R29" s="116"/>
      <c r="S29" s="116"/>
      <c r="T29" s="116"/>
      <c r="U29" s="91"/>
      <c r="V29" s="116"/>
      <c r="W29" s="116"/>
    </row>
    <row r="30" ht="32.9" customHeight="1" spans="1:23">
      <c r="A30" s="23" t="s">
        <v>392</v>
      </c>
      <c r="B30" s="115" t="s">
        <v>401</v>
      </c>
      <c r="C30" s="23" t="s">
        <v>391</v>
      </c>
      <c r="D30" s="23" t="s">
        <v>49</v>
      </c>
      <c r="E30" s="23" t="s">
        <v>86</v>
      </c>
      <c r="F30" s="23" t="s">
        <v>87</v>
      </c>
      <c r="G30" s="23" t="s">
        <v>296</v>
      </c>
      <c r="H30" s="23" t="s">
        <v>297</v>
      </c>
      <c r="I30" s="116">
        <v>45720</v>
      </c>
      <c r="J30" s="116">
        <v>45720</v>
      </c>
      <c r="K30" s="116">
        <v>45720</v>
      </c>
      <c r="L30" s="116"/>
      <c r="M30" s="116"/>
      <c r="N30" s="116"/>
      <c r="O30" s="116"/>
      <c r="P30" s="116"/>
      <c r="Q30" s="116"/>
      <c r="R30" s="116"/>
      <c r="S30" s="116"/>
      <c r="T30" s="116"/>
      <c r="U30" s="91"/>
      <c r="V30" s="116"/>
      <c r="W30" s="116"/>
    </row>
    <row r="31" ht="32.9" customHeight="1" spans="1:23">
      <c r="A31" s="23" t="s">
        <v>392</v>
      </c>
      <c r="B31" s="115" t="s">
        <v>401</v>
      </c>
      <c r="C31" s="23" t="s">
        <v>391</v>
      </c>
      <c r="D31" s="23" t="s">
        <v>49</v>
      </c>
      <c r="E31" s="23" t="s">
        <v>86</v>
      </c>
      <c r="F31" s="23" t="s">
        <v>87</v>
      </c>
      <c r="G31" s="23" t="s">
        <v>254</v>
      </c>
      <c r="H31" s="23" t="s">
        <v>255</v>
      </c>
      <c r="I31" s="116">
        <v>148680</v>
      </c>
      <c r="J31" s="116">
        <v>148680</v>
      </c>
      <c r="K31" s="116">
        <v>148680</v>
      </c>
      <c r="L31" s="116"/>
      <c r="M31" s="116"/>
      <c r="N31" s="116"/>
      <c r="O31" s="116"/>
      <c r="P31" s="116"/>
      <c r="Q31" s="116"/>
      <c r="R31" s="116"/>
      <c r="S31" s="116"/>
      <c r="T31" s="116"/>
      <c r="U31" s="91"/>
      <c r="V31" s="116"/>
      <c r="W31" s="116"/>
    </row>
    <row r="32" ht="32.9" customHeight="1" spans="1:23">
      <c r="A32" s="23" t="s">
        <v>392</v>
      </c>
      <c r="B32" s="115" t="s">
        <v>401</v>
      </c>
      <c r="C32" s="23" t="s">
        <v>391</v>
      </c>
      <c r="D32" s="23" t="s">
        <v>49</v>
      </c>
      <c r="E32" s="23" t="s">
        <v>86</v>
      </c>
      <c r="F32" s="23" t="s">
        <v>87</v>
      </c>
      <c r="G32" s="23" t="s">
        <v>221</v>
      </c>
      <c r="H32" s="23" t="s">
        <v>222</v>
      </c>
      <c r="I32" s="116">
        <v>127430</v>
      </c>
      <c r="J32" s="116">
        <v>127430</v>
      </c>
      <c r="K32" s="116">
        <v>127430</v>
      </c>
      <c r="L32" s="116"/>
      <c r="M32" s="116"/>
      <c r="N32" s="116"/>
      <c r="O32" s="116"/>
      <c r="P32" s="116"/>
      <c r="Q32" s="116"/>
      <c r="R32" s="116"/>
      <c r="S32" s="116"/>
      <c r="T32" s="116"/>
      <c r="U32" s="91"/>
      <c r="V32" s="116"/>
      <c r="W32" s="116"/>
    </row>
    <row r="33" ht="32.9" customHeight="1" spans="1:23">
      <c r="A33" s="23" t="s">
        <v>392</v>
      </c>
      <c r="B33" s="115" t="s">
        <v>401</v>
      </c>
      <c r="C33" s="23" t="s">
        <v>391</v>
      </c>
      <c r="D33" s="23" t="s">
        <v>49</v>
      </c>
      <c r="E33" s="23" t="s">
        <v>86</v>
      </c>
      <c r="F33" s="23" t="s">
        <v>87</v>
      </c>
      <c r="G33" s="23" t="s">
        <v>396</v>
      </c>
      <c r="H33" s="23" t="s">
        <v>397</v>
      </c>
      <c r="I33" s="116">
        <v>5700</v>
      </c>
      <c r="J33" s="116">
        <v>5700</v>
      </c>
      <c r="K33" s="116">
        <v>5700</v>
      </c>
      <c r="L33" s="116"/>
      <c r="M33" s="116"/>
      <c r="N33" s="116"/>
      <c r="O33" s="116"/>
      <c r="P33" s="116"/>
      <c r="Q33" s="116"/>
      <c r="R33" s="116"/>
      <c r="S33" s="116"/>
      <c r="T33" s="116"/>
      <c r="U33" s="91"/>
      <c r="V33" s="116"/>
      <c r="W33" s="116"/>
    </row>
    <row r="34" ht="32.9" customHeight="1" spans="1:23">
      <c r="A34" s="23" t="s">
        <v>392</v>
      </c>
      <c r="B34" s="115" t="s">
        <v>401</v>
      </c>
      <c r="C34" s="23" t="s">
        <v>391</v>
      </c>
      <c r="D34" s="23" t="s">
        <v>49</v>
      </c>
      <c r="E34" s="23" t="s">
        <v>86</v>
      </c>
      <c r="F34" s="23" t="s">
        <v>87</v>
      </c>
      <c r="G34" s="23" t="s">
        <v>398</v>
      </c>
      <c r="H34" s="23" t="s">
        <v>399</v>
      </c>
      <c r="I34" s="116">
        <v>50000</v>
      </c>
      <c r="J34" s="116">
        <v>50000</v>
      </c>
      <c r="K34" s="116">
        <v>50000</v>
      </c>
      <c r="L34" s="116"/>
      <c r="M34" s="116"/>
      <c r="N34" s="116"/>
      <c r="O34" s="116"/>
      <c r="P34" s="116"/>
      <c r="Q34" s="116"/>
      <c r="R34" s="116"/>
      <c r="S34" s="116"/>
      <c r="T34" s="116"/>
      <c r="U34" s="91"/>
      <c r="V34" s="116"/>
      <c r="W34" s="116"/>
    </row>
    <row r="35" ht="32.9" customHeight="1" spans="1:23">
      <c r="A35" s="23"/>
      <c r="B35" s="23"/>
      <c r="C35" s="23" t="s">
        <v>383</v>
      </c>
      <c r="D35" s="23"/>
      <c r="E35" s="23"/>
      <c r="F35" s="23"/>
      <c r="G35" s="23"/>
      <c r="H35" s="23"/>
      <c r="I35" s="116">
        <v>55400</v>
      </c>
      <c r="J35" s="116">
        <v>55400</v>
      </c>
      <c r="K35" s="116">
        <v>55400</v>
      </c>
      <c r="L35" s="116"/>
      <c r="M35" s="116"/>
      <c r="N35" s="116"/>
      <c r="O35" s="116"/>
      <c r="P35" s="116"/>
      <c r="Q35" s="116"/>
      <c r="R35" s="116"/>
      <c r="S35" s="116"/>
      <c r="T35" s="116"/>
      <c r="U35" s="91"/>
      <c r="V35" s="116"/>
      <c r="W35" s="116"/>
    </row>
    <row r="36" ht="32.9" customHeight="1" spans="1:23">
      <c r="A36" s="23" t="s">
        <v>384</v>
      </c>
      <c r="B36" s="115" t="s">
        <v>402</v>
      </c>
      <c r="C36" s="23" t="s">
        <v>383</v>
      </c>
      <c r="D36" s="23" t="s">
        <v>51</v>
      </c>
      <c r="E36" s="23" t="s">
        <v>86</v>
      </c>
      <c r="F36" s="23" t="s">
        <v>87</v>
      </c>
      <c r="G36" s="23" t="s">
        <v>386</v>
      </c>
      <c r="H36" s="23" t="s">
        <v>387</v>
      </c>
      <c r="I36" s="116">
        <v>55400</v>
      </c>
      <c r="J36" s="116">
        <v>55400</v>
      </c>
      <c r="K36" s="116">
        <v>55400</v>
      </c>
      <c r="L36" s="116"/>
      <c r="M36" s="116"/>
      <c r="N36" s="116"/>
      <c r="O36" s="116"/>
      <c r="P36" s="116"/>
      <c r="Q36" s="116"/>
      <c r="R36" s="116"/>
      <c r="S36" s="116"/>
      <c r="T36" s="116"/>
      <c r="U36" s="91"/>
      <c r="V36" s="116"/>
      <c r="W36" s="116"/>
    </row>
    <row r="37" ht="32.9" customHeight="1" spans="1:23">
      <c r="A37" s="23"/>
      <c r="B37" s="23"/>
      <c r="C37" s="23" t="s">
        <v>391</v>
      </c>
      <c r="D37" s="23"/>
      <c r="E37" s="23"/>
      <c r="F37" s="23"/>
      <c r="G37" s="23"/>
      <c r="H37" s="23"/>
      <c r="I37" s="116">
        <v>1034200</v>
      </c>
      <c r="J37" s="116">
        <v>1034200</v>
      </c>
      <c r="K37" s="116">
        <v>1034200</v>
      </c>
      <c r="L37" s="116"/>
      <c r="M37" s="116"/>
      <c r="N37" s="116"/>
      <c r="O37" s="116"/>
      <c r="P37" s="116"/>
      <c r="Q37" s="116"/>
      <c r="R37" s="116"/>
      <c r="S37" s="116"/>
      <c r="T37" s="116"/>
      <c r="U37" s="91"/>
      <c r="V37" s="116"/>
      <c r="W37" s="116"/>
    </row>
    <row r="38" ht="32.9" customHeight="1" spans="1:23">
      <c r="A38" s="23" t="s">
        <v>392</v>
      </c>
      <c r="B38" s="115" t="s">
        <v>403</v>
      </c>
      <c r="C38" s="23" t="s">
        <v>391</v>
      </c>
      <c r="D38" s="23" t="s">
        <v>51</v>
      </c>
      <c r="E38" s="23" t="s">
        <v>86</v>
      </c>
      <c r="F38" s="23" t="s">
        <v>87</v>
      </c>
      <c r="G38" s="23" t="s">
        <v>213</v>
      </c>
      <c r="H38" s="23" t="s">
        <v>214</v>
      </c>
      <c r="I38" s="116">
        <v>8000</v>
      </c>
      <c r="J38" s="116">
        <v>8000</v>
      </c>
      <c r="K38" s="116">
        <v>8000</v>
      </c>
      <c r="L38" s="116"/>
      <c r="M38" s="116"/>
      <c r="N38" s="116"/>
      <c r="O38" s="116"/>
      <c r="P38" s="116"/>
      <c r="Q38" s="116"/>
      <c r="R38" s="116"/>
      <c r="S38" s="116"/>
      <c r="T38" s="116"/>
      <c r="U38" s="91"/>
      <c r="V38" s="116"/>
      <c r="W38" s="116"/>
    </row>
    <row r="39" ht="32.9" customHeight="1" spans="1:23">
      <c r="A39" s="23" t="s">
        <v>392</v>
      </c>
      <c r="B39" s="115" t="s">
        <v>403</v>
      </c>
      <c r="C39" s="23" t="s">
        <v>391</v>
      </c>
      <c r="D39" s="23" t="s">
        <v>51</v>
      </c>
      <c r="E39" s="23" t="s">
        <v>86</v>
      </c>
      <c r="F39" s="23" t="s">
        <v>87</v>
      </c>
      <c r="G39" s="23" t="s">
        <v>337</v>
      </c>
      <c r="H39" s="23" t="s">
        <v>338</v>
      </c>
      <c r="I39" s="116">
        <v>200000</v>
      </c>
      <c r="J39" s="116">
        <v>200000</v>
      </c>
      <c r="K39" s="116">
        <v>200000</v>
      </c>
      <c r="L39" s="116"/>
      <c r="M39" s="116"/>
      <c r="N39" s="116"/>
      <c r="O39" s="116"/>
      <c r="P39" s="116"/>
      <c r="Q39" s="116"/>
      <c r="R39" s="116"/>
      <c r="S39" s="116"/>
      <c r="T39" s="116"/>
      <c r="U39" s="91"/>
      <c r="V39" s="116"/>
      <c r="W39" s="116"/>
    </row>
    <row r="40" ht="32.9" customHeight="1" spans="1:23">
      <c r="A40" s="23" t="s">
        <v>392</v>
      </c>
      <c r="B40" s="115" t="s">
        <v>403</v>
      </c>
      <c r="C40" s="23" t="s">
        <v>391</v>
      </c>
      <c r="D40" s="23" t="s">
        <v>51</v>
      </c>
      <c r="E40" s="23" t="s">
        <v>86</v>
      </c>
      <c r="F40" s="23" t="s">
        <v>87</v>
      </c>
      <c r="G40" s="23" t="s">
        <v>281</v>
      </c>
      <c r="H40" s="23" t="s">
        <v>282</v>
      </c>
      <c r="I40" s="116">
        <v>480000</v>
      </c>
      <c r="J40" s="116">
        <v>480000</v>
      </c>
      <c r="K40" s="116">
        <v>480000</v>
      </c>
      <c r="L40" s="116"/>
      <c r="M40" s="116"/>
      <c r="N40" s="116"/>
      <c r="O40" s="116"/>
      <c r="P40" s="116"/>
      <c r="Q40" s="116"/>
      <c r="R40" s="116"/>
      <c r="S40" s="116"/>
      <c r="T40" s="116"/>
      <c r="U40" s="91"/>
      <c r="V40" s="116"/>
      <c r="W40" s="116"/>
    </row>
    <row r="41" ht="32.9" customHeight="1" spans="1:23">
      <c r="A41" s="23" t="s">
        <v>392</v>
      </c>
      <c r="B41" s="115" t="s">
        <v>403</v>
      </c>
      <c r="C41" s="23" t="s">
        <v>391</v>
      </c>
      <c r="D41" s="23" t="s">
        <v>51</v>
      </c>
      <c r="E41" s="23" t="s">
        <v>86</v>
      </c>
      <c r="F41" s="23" t="s">
        <v>87</v>
      </c>
      <c r="G41" s="23" t="s">
        <v>283</v>
      </c>
      <c r="H41" s="23" t="s">
        <v>284</v>
      </c>
      <c r="I41" s="116">
        <v>30000</v>
      </c>
      <c r="J41" s="116">
        <v>30000</v>
      </c>
      <c r="K41" s="116">
        <v>30000</v>
      </c>
      <c r="L41" s="116"/>
      <c r="M41" s="116"/>
      <c r="N41" s="116"/>
      <c r="O41" s="116"/>
      <c r="P41" s="116"/>
      <c r="Q41" s="116"/>
      <c r="R41" s="116"/>
      <c r="S41" s="116"/>
      <c r="T41" s="116"/>
      <c r="U41" s="91"/>
      <c r="V41" s="116"/>
      <c r="W41" s="116"/>
    </row>
    <row r="42" ht="32.9" customHeight="1" spans="1:23">
      <c r="A42" s="23" t="s">
        <v>392</v>
      </c>
      <c r="B42" s="115" t="s">
        <v>403</v>
      </c>
      <c r="C42" s="23" t="s">
        <v>391</v>
      </c>
      <c r="D42" s="23" t="s">
        <v>51</v>
      </c>
      <c r="E42" s="23" t="s">
        <v>86</v>
      </c>
      <c r="F42" s="23" t="s">
        <v>87</v>
      </c>
      <c r="G42" s="23" t="s">
        <v>394</v>
      </c>
      <c r="H42" s="23" t="s">
        <v>395</v>
      </c>
      <c r="I42" s="116">
        <v>45000</v>
      </c>
      <c r="J42" s="116">
        <v>45000</v>
      </c>
      <c r="K42" s="116">
        <v>45000</v>
      </c>
      <c r="L42" s="116"/>
      <c r="M42" s="116"/>
      <c r="N42" s="116"/>
      <c r="O42" s="116"/>
      <c r="P42" s="116"/>
      <c r="Q42" s="116"/>
      <c r="R42" s="116"/>
      <c r="S42" s="116"/>
      <c r="T42" s="116"/>
      <c r="U42" s="91"/>
      <c r="V42" s="116"/>
      <c r="W42" s="116"/>
    </row>
    <row r="43" ht="32.9" customHeight="1" spans="1:23">
      <c r="A43" s="23" t="s">
        <v>392</v>
      </c>
      <c r="B43" s="115" t="s">
        <v>403</v>
      </c>
      <c r="C43" s="23" t="s">
        <v>391</v>
      </c>
      <c r="D43" s="23" t="s">
        <v>51</v>
      </c>
      <c r="E43" s="23" t="s">
        <v>86</v>
      </c>
      <c r="F43" s="23" t="s">
        <v>87</v>
      </c>
      <c r="G43" s="23" t="s">
        <v>252</v>
      </c>
      <c r="H43" s="23" t="s">
        <v>253</v>
      </c>
      <c r="I43" s="116">
        <v>53000</v>
      </c>
      <c r="J43" s="116">
        <v>53000</v>
      </c>
      <c r="K43" s="116">
        <v>53000</v>
      </c>
      <c r="L43" s="116"/>
      <c r="M43" s="116"/>
      <c r="N43" s="116"/>
      <c r="O43" s="116"/>
      <c r="P43" s="116"/>
      <c r="Q43" s="116"/>
      <c r="R43" s="116"/>
      <c r="S43" s="116"/>
      <c r="T43" s="116"/>
      <c r="U43" s="91"/>
      <c r="V43" s="116"/>
      <c r="W43" s="116"/>
    </row>
    <row r="44" ht="32.9" customHeight="1" spans="1:23">
      <c r="A44" s="23" t="s">
        <v>392</v>
      </c>
      <c r="B44" s="115" t="s">
        <v>403</v>
      </c>
      <c r="C44" s="23" t="s">
        <v>391</v>
      </c>
      <c r="D44" s="23" t="s">
        <v>51</v>
      </c>
      <c r="E44" s="23" t="s">
        <v>86</v>
      </c>
      <c r="F44" s="23" t="s">
        <v>87</v>
      </c>
      <c r="G44" s="23" t="s">
        <v>296</v>
      </c>
      <c r="H44" s="23" t="s">
        <v>297</v>
      </c>
      <c r="I44" s="116">
        <v>42600</v>
      </c>
      <c r="J44" s="116">
        <v>42600</v>
      </c>
      <c r="K44" s="116">
        <v>42600</v>
      </c>
      <c r="L44" s="116"/>
      <c r="M44" s="116"/>
      <c r="N44" s="116"/>
      <c r="O44" s="116"/>
      <c r="P44" s="116"/>
      <c r="Q44" s="116"/>
      <c r="R44" s="116"/>
      <c r="S44" s="116"/>
      <c r="T44" s="116"/>
      <c r="U44" s="91"/>
      <c r="V44" s="116"/>
      <c r="W44" s="116"/>
    </row>
    <row r="45" ht="32.9" customHeight="1" spans="1:23">
      <c r="A45" s="23" t="s">
        <v>392</v>
      </c>
      <c r="B45" s="115" t="s">
        <v>403</v>
      </c>
      <c r="C45" s="23" t="s">
        <v>391</v>
      </c>
      <c r="D45" s="23" t="s">
        <v>51</v>
      </c>
      <c r="E45" s="23" t="s">
        <v>86</v>
      </c>
      <c r="F45" s="23" t="s">
        <v>87</v>
      </c>
      <c r="G45" s="23" t="s">
        <v>254</v>
      </c>
      <c r="H45" s="23" t="s">
        <v>255</v>
      </c>
      <c r="I45" s="116">
        <v>61111.11</v>
      </c>
      <c r="J45" s="116">
        <v>61111.11</v>
      </c>
      <c r="K45" s="116">
        <v>61111.11</v>
      </c>
      <c r="L45" s="116"/>
      <c r="M45" s="116"/>
      <c r="N45" s="116"/>
      <c r="O45" s="116"/>
      <c r="P45" s="116"/>
      <c r="Q45" s="116"/>
      <c r="R45" s="116"/>
      <c r="S45" s="116"/>
      <c r="T45" s="116"/>
      <c r="U45" s="91"/>
      <c r="V45" s="116"/>
      <c r="W45" s="116"/>
    </row>
    <row r="46" ht="32.9" customHeight="1" spans="1:23">
      <c r="A46" s="23" t="s">
        <v>392</v>
      </c>
      <c r="B46" s="115" t="s">
        <v>403</v>
      </c>
      <c r="C46" s="23" t="s">
        <v>391</v>
      </c>
      <c r="D46" s="23" t="s">
        <v>51</v>
      </c>
      <c r="E46" s="23" t="s">
        <v>86</v>
      </c>
      <c r="F46" s="23" t="s">
        <v>87</v>
      </c>
      <c r="G46" s="23" t="s">
        <v>221</v>
      </c>
      <c r="H46" s="23" t="s">
        <v>222</v>
      </c>
      <c r="I46" s="116">
        <v>24488.89</v>
      </c>
      <c r="J46" s="116">
        <v>24488.89</v>
      </c>
      <c r="K46" s="116">
        <v>24488.89</v>
      </c>
      <c r="L46" s="116"/>
      <c r="M46" s="116"/>
      <c r="N46" s="116"/>
      <c r="O46" s="116"/>
      <c r="P46" s="116"/>
      <c r="Q46" s="116"/>
      <c r="R46" s="116"/>
      <c r="S46" s="116"/>
      <c r="T46" s="116"/>
      <c r="U46" s="91"/>
      <c r="V46" s="116"/>
      <c r="W46" s="116"/>
    </row>
    <row r="47" ht="32.9" customHeight="1" spans="1:23">
      <c r="A47" s="23" t="s">
        <v>392</v>
      </c>
      <c r="B47" s="115" t="s">
        <v>403</v>
      </c>
      <c r="C47" s="23" t="s">
        <v>391</v>
      </c>
      <c r="D47" s="23" t="s">
        <v>51</v>
      </c>
      <c r="E47" s="23" t="s">
        <v>86</v>
      </c>
      <c r="F47" s="23" t="s">
        <v>87</v>
      </c>
      <c r="G47" s="23" t="s">
        <v>396</v>
      </c>
      <c r="H47" s="23" t="s">
        <v>397</v>
      </c>
      <c r="I47" s="116">
        <v>90000</v>
      </c>
      <c r="J47" s="116">
        <v>90000</v>
      </c>
      <c r="K47" s="116">
        <v>90000</v>
      </c>
      <c r="L47" s="116"/>
      <c r="M47" s="116"/>
      <c r="N47" s="116"/>
      <c r="O47" s="116"/>
      <c r="P47" s="116"/>
      <c r="Q47" s="116"/>
      <c r="R47" s="116"/>
      <c r="S47" s="116"/>
      <c r="T47" s="116"/>
      <c r="U47" s="91"/>
      <c r="V47" s="116"/>
      <c r="W47" s="116"/>
    </row>
    <row r="48" ht="32.9" customHeight="1" spans="1:23">
      <c r="A48" s="23"/>
      <c r="B48" s="23"/>
      <c r="C48" s="23" t="s">
        <v>383</v>
      </c>
      <c r="D48" s="23"/>
      <c r="E48" s="23"/>
      <c r="F48" s="23"/>
      <c r="G48" s="23"/>
      <c r="H48" s="23"/>
      <c r="I48" s="116">
        <v>452400</v>
      </c>
      <c r="J48" s="116">
        <v>452400</v>
      </c>
      <c r="K48" s="116">
        <v>452400</v>
      </c>
      <c r="L48" s="116"/>
      <c r="M48" s="116"/>
      <c r="N48" s="116"/>
      <c r="O48" s="116"/>
      <c r="P48" s="116"/>
      <c r="Q48" s="116"/>
      <c r="R48" s="116"/>
      <c r="S48" s="116"/>
      <c r="T48" s="116"/>
      <c r="U48" s="91"/>
      <c r="V48" s="116"/>
      <c r="W48" s="116"/>
    </row>
    <row r="49" ht="32.9" customHeight="1" spans="1:23">
      <c r="A49" s="23" t="s">
        <v>384</v>
      </c>
      <c r="B49" s="115" t="s">
        <v>404</v>
      </c>
      <c r="C49" s="23" t="s">
        <v>383</v>
      </c>
      <c r="D49" s="23" t="s">
        <v>53</v>
      </c>
      <c r="E49" s="23" t="s">
        <v>86</v>
      </c>
      <c r="F49" s="23" t="s">
        <v>87</v>
      </c>
      <c r="G49" s="23" t="s">
        <v>386</v>
      </c>
      <c r="H49" s="23" t="s">
        <v>387</v>
      </c>
      <c r="I49" s="116">
        <v>452400</v>
      </c>
      <c r="J49" s="116">
        <v>452400</v>
      </c>
      <c r="K49" s="116">
        <v>452400</v>
      </c>
      <c r="L49" s="116"/>
      <c r="M49" s="116"/>
      <c r="N49" s="116"/>
      <c r="O49" s="116"/>
      <c r="P49" s="116"/>
      <c r="Q49" s="116"/>
      <c r="R49" s="116"/>
      <c r="S49" s="116"/>
      <c r="T49" s="116"/>
      <c r="U49" s="91"/>
      <c r="V49" s="116"/>
      <c r="W49" s="116"/>
    </row>
    <row r="50" ht="32.9" customHeight="1" spans="1:23">
      <c r="A50" s="23"/>
      <c r="B50" s="23"/>
      <c r="C50" s="23" t="s">
        <v>391</v>
      </c>
      <c r="D50" s="23"/>
      <c r="E50" s="23"/>
      <c r="F50" s="23"/>
      <c r="G50" s="23"/>
      <c r="H50" s="23"/>
      <c r="I50" s="116">
        <v>853605</v>
      </c>
      <c r="J50" s="116">
        <v>853605</v>
      </c>
      <c r="K50" s="116">
        <v>853605</v>
      </c>
      <c r="L50" s="116"/>
      <c r="M50" s="116"/>
      <c r="N50" s="116"/>
      <c r="O50" s="116"/>
      <c r="P50" s="116"/>
      <c r="Q50" s="116"/>
      <c r="R50" s="116"/>
      <c r="S50" s="116"/>
      <c r="T50" s="116"/>
      <c r="U50" s="91"/>
      <c r="V50" s="116"/>
      <c r="W50" s="116"/>
    </row>
    <row r="51" ht="32.9" customHeight="1" spans="1:23">
      <c r="A51" s="23" t="s">
        <v>392</v>
      </c>
      <c r="B51" s="115" t="s">
        <v>405</v>
      </c>
      <c r="C51" s="23" t="s">
        <v>391</v>
      </c>
      <c r="D51" s="23" t="s">
        <v>53</v>
      </c>
      <c r="E51" s="23" t="s">
        <v>86</v>
      </c>
      <c r="F51" s="23" t="s">
        <v>87</v>
      </c>
      <c r="G51" s="23" t="s">
        <v>213</v>
      </c>
      <c r="H51" s="23" t="s">
        <v>214</v>
      </c>
      <c r="I51" s="116">
        <v>15000</v>
      </c>
      <c r="J51" s="116">
        <v>15000</v>
      </c>
      <c r="K51" s="116">
        <v>15000</v>
      </c>
      <c r="L51" s="116"/>
      <c r="M51" s="116"/>
      <c r="N51" s="116"/>
      <c r="O51" s="116"/>
      <c r="P51" s="116"/>
      <c r="Q51" s="116"/>
      <c r="R51" s="116"/>
      <c r="S51" s="116"/>
      <c r="T51" s="116"/>
      <c r="U51" s="91"/>
      <c r="V51" s="116"/>
      <c r="W51" s="116"/>
    </row>
    <row r="52" ht="32.9" customHeight="1" spans="1:23">
      <c r="A52" s="23" t="s">
        <v>392</v>
      </c>
      <c r="B52" s="115" t="s">
        <v>405</v>
      </c>
      <c r="C52" s="23" t="s">
        <v>391</v>
      </c>
      <c r="D52" s="23" t="s">
        <v>53</v>
      </c>
      <c r="E52" s="23" t="s">
        <v>86</v>
      </c>
      <c r="F52" s="23" t="s">
        <v>87</v>
      </c>
      <c r="G52" s="23" t="s">
        <v>337</v>
      </c>
      <c r="H52" s="23" t="s">
        <v>338</v>
      </c>
      <c r="I52" s="116">
        <v>46000</v>
      </c>
      <c r="J52" s="116">
        <v>46000</v>
      </c>
      <c r="K52" s="116">
        <v>46000</v>
      </c>
      <c r="L52" s="116"/>
      <c r="M52" s="116"/>
      <c r="N52" s="116"/>
      <c r="O52" s="116"/>
      <c r="P52" s="116"/>
      <c r="Q52" s="116"/>
      <c r="R52" s="116"/>
      <c r="S52" s="116"/>
      <c r="T52" s="116"/>
      <c r="U52" s="91"/>
      <c r="V52" s="116"/>
      <c r="W52" s="116"/>
    </row>
    <row r="53" ht="32.9" customHeight="1" spans="1:23">
      <c r="A53" s="23" t="s">
        <v>392</v>
      </c>
      <c r="B53" s="115" t="s">
        <v>405</v>
      </c>
      <c r="C53" s="23" t="s">
        <v>391</v>
      </c>
      <c r="D53" s="23" t="s">
        <v>53</v>
      </c>
      <c r="E53" s="23" t="s">
        <v>86</v>
      </c>
      <c r="F53" s="23" t="s">
        <v>87</v>
      </c>
      <c r="G53" s="23" t="s">
        <v>281</v>
      </c>
      <c r="H53" s="23" t="s">
        <v>282</v>
      </c>
      <c r="I53" s="116">
        <v>214200</v>
      </c>
      <c r="J53" s="116">
        <v>214200</v>
      </c>
      <c r="K53" s="116">
        <v>214200</v>
      </c>
      <c r="L53" s="116"/>
      <c r="M53" s="116"/>
      <c r="N53" s="116"/>
      <c r="O53" s="116"/>
      <c r="P53" s="116"/>
      <c r="Q53" s="116"/>
      <c r="R53" s="116"/>
      <c r="S53" s="116"/>
      <c r="T53" s="116"/>
      <c r="U53" s="91"/>
      <c r="V53" s="116"/>
      <c r="W53" s="116"/>
    </row>
    <row r="54" ht="32.9" customHeight="1" spans="1:23">
      <c r="A54" s="23" t="s">
        <v>392</v>
      </c>
      <c r="B54" s="115" t="s">
        <v>405</v>
      </c>
      <c r="C54" s="23" t="s">
        <v>391</v>
      </c>
      <c r="D54" s="23" t="s">
        <v>53</v>
      </c>
      <c r="E54" s="23" t="s">
        <v>86</v>
      </c>
      <c r="F54" s="23" t="s">
        <v>87</v>
      </c>
      <c r="G54" s="23" t="s">
        <v>283</v>
      </c>
      <c r="H54" s="23" t="s">
        <v>284</v>
      </c>
      <c r="I54" s="116">
        <v>30000</v>
      </c>
      <c r="J54" s="116">
        <v>30000</v>
      </c>
      <c r="K54" s="116">
        <v>30000</v>
      </c>
      <c r="L54" s="116"/>
      <c r="M54" s="116"/>
      <c r="N54" s="116"/>
      <c r="O54" s="116"/>
      <c r="P54" s="116"/>
      <c r="Q54" s="116"/>
      <c r="R54" s="116"/>
      <c r="S54" s="116"/>
      <c r="T54" s="116"/>
      <c r="U54" s="91"/>
      <c r="V54" s="116"/>
      <c r="W54" s="116"/>
    </row>
    <row r="55" ht="32.9" customHeight="1" spans="1:23">
      <c r="A55" s="23" t="s">
        <v>392</v>
      </c>
      <c r="B55" s="115" t="s">
        <v>405</v>
      </c>
      <c r="C55" s="23" t="s">
        <v>391</v>
      </c>
      <c r="D55" s="23" t="s">
        <v>53</v>
      </c>
      <c r="E55" s="23" t="s">
        <v>86</v>
      </c>
      <c r="F55" s="23" t="s">
        <v>87</v>
      </c>
      <c r="G55" s="23" t="s">
        <v>394</v>
      </c>
      <c r="H55" s="23" t="s">
        <v>395</v>
      </c>
      <c r="I55" s="116">
        <v>20200</v>
      </c>
      <c r="J55" s="116">
        <v>20200</v>
      </c>
      <c r="K55" s="116">
        <v>20200</v>
      </c>
      <c r="L55" s="116"/>
      <c r="M55" s="116"/>
      <c r="N55" s="116"/>
      <c r="O55" s="116"/>
      <c r="P55" s="116"/>
      <c r="Q55" s="116"/>
      <c r="R55" s="116"/>
      <c r="S55" s="116"/>
      <c r="T55" s="116"/>
      <c r="U55" s="91"/>
      <c r="V55" s="116"/>
      <c r="W55" s="116"/>
    </row>
    <row r="56" ht="32.9" customHeight="1" spans="1:23">
      <c r="A56" s="23" t="s">
        <v>392</v>
      </c>
      <c r="B56" s="115" t="s">
        <v>405</v>
      </c>
      <c r="C56" s="23" t="s">
        <v>391</v>
      </c>
      <c r="D56" s="23" t="s">
        <v>53</v>
      </c>
      <c r="E56" s="23" t="s">
        <v>86</v>
      </c>
      <c r="F56" s="23" t="s">
        <v>87</v>
      </c>
      <c r="G56" s="23" t="s">
        <v>296</v>
      </c>
      <c r="H56" s="23" t="s">
        <v>297</v>
      </c>
      <c r="I56" s="116">
        <v>48450</v>
      </c>
      <c r="J56" s="116">
        <v>48450</v>
      </c>
      <c r="K56" s="116">
        <v>48450</v>
      </c>
      <c r="L56" s="116"/>
      <c r="M56" s="116"/>
      <c r="N56" s="116"/>
      <c r="O56" s="116"/>
      <c r="P56" s="116"/>
      <c r="Q56" s="116"/>
      <c r="R56" s="116"/>
      <c r="S56" s="116"/>
      <c r="T56" s="116"/>
      <c r="U56" s="91"/>
      <c r="V56" s="116"/>
      <c r="W56" s="116"/>
    </row>
    <row r="57" ht="32.9" customHeight="1" spans="1:23">
      <c r="A57" s="23" t="s">
        <v>392</v>
      </c>
      <c r="B57" s="115" t="s">
        <v>405</v>
      </c>
      <c r="C57" s="23" t="s">
        <v>391</v>
      </c>
      <c r="D57" s="23" t="s">
        <v>53</v>
      </c>
      <c r="E57" s="23" t="s">
        <v>86</v>
      </c>
      <c r="F57" s="23" t="s">
        <v>87</v>
      </c>
      <c r="G57" s="23" t="s">
        <v>254</v>
      </c>
      <c r="H57" s="23" t="s">
        <v>255</v>
      </c>
      <c r="I57" s="116">
        <v>101004.73</v>
      </c>
      <c r="J57" s="116">
        <v>101004.73</v>
      </c>
      <c r="K57" s="116">
        <v>101004.73</v>
      </c>
      <c r="L57" s="116"/>
      <c r="M57" s="116"/>
      <c r="N57" s="116"/>
      <c r="O57" s="116"/>
      <c r="P57" s="116"/>
      <c r="Q57" s="116"/>
      <c r="R57" s="116"/>
      <c r="S57" s="116"/>
      <c r="T57" s="116"/>
      <c r="U57" s="91"/>
      <c r="V57" s="116"/>
      <c r="W57" s="116"/>
    </row>
    <row r="58" ht="32.9" customHeight="1" spans="1:23">
      <c r="A58" s="23" t="s">
        <v>392</v>
      </c>
      <c r="B58" s="115" t="s">
        <v>405</v>
      </c>
      <c r="C58" s="23" t="s">
        <v>391</v>
      </c>
      <c r="D58" s="23" t="s">
        <v>53</v>
      </c>
      <c r="E58" s="23" t="s">
        <v>86</v>
      </c>
      <c r="F58" s="23" t="s">
        <v>87</v>
      </c>
      <c r="G58" s="23" t="s">
        <v>221</v>
      </c>
      <c r="H58" s="23" t="s">
        <v>222</v>
      </c>
      <c r="I58" s="116">
        <v>52750.27</v>
      </c>
      <c r="J58" s="116">
        <v>52750.27</v>
      </c>
      <c r="K58" s="116">
        <v>52750.27</v>
      </c>
      <c r="L58" s="116"/>
      <c r="M58" s="116"/>
      <c r="N58" s="116"/>
      <c r="O58" s="116"/>
      <c r="P58" s="116"/>
      <c r="Q58" s="116"/>
      <c r="R58" s="116"/>
      <c r="S58" s="116"/>
      <c r="T58" s="116"/>
      <c r="U58" s="91"/>
      <c r="V58" s="116"/>
      <c r="W58" s="116"/>
    </row>
    <row r="59" ht="32.9" customHeight="1" spans="1:23">
      <c r="A59" s="23" t="s">
        <v>392</v>
      </c>
      <c r="B59" s="115" t="s">
        <v>405</v>
      </c>
      <c r="C59" s="23" t="s">
        <v>391</v>
      </c>
      <c r="D59" s="23" t="s">
        <v>53</v>
      </c>
      <c r="E59" s="23" t="s">
        <v>86</v>
      </c>
      <c r="F59" s="23" t="s">
        <v>87</v>
      </c>
      <c r="G59" s="23" t="s">
        <v>396</v>
      </c>
      <c r="H59" s="23" t="s">
        <v>397</v>
      </c>
      <c r="I59" s="116">
        <v>246000</v>
      </c>
      <c r="J59" s="116">
        <v>246000</v>
      </c>
      <c r="K59" s="116">
        <v>246000</v>
      </c>
      <c r="L59" s="116"/>
      <c r="M59" s="116"/>
      <c r="N59" s="116"/>
      <c r="O59" s="116"/>
      <c r="P59" s="116"/>
      <c r="Q59" s="116"/>
      <c r="R59" s="116"/>
      <c r="S59" s="116"/>
      <c r="T59" s="116"/>
      <c r="U59" s="91"/>
      <c r="V59" s="116"/>
      <c r="W59" s="116"/>
    </row>
    <row r="60" ht="32.9" customHeight="1" spans="1:23">
      <c r="A60" s="23" t="s">
        <v>392</v>
      </c>
      <c r="B60" s="115" t="s">
        <v>405</v>
      </c>
      <c r="C60" s="23" t="s">
        <v>391</v>
      </c>
      <c r="D60" s="23" t="s">
        <v>53</v>
      </c>
      <c r="E60" s="23" t="s">
        <v>86</v>
      </c>
      <c r="F60" s="23" t="s">
        <v>87</v>
      </c>
      <c r="G60" s="23" t="s">
        <v>398</v>
      </c>
      <c r="H60" s="23" t="s">
        <v>399</v>
      </c>
      <c r="I60" s="116">
        <v>80000</v>
      </c>
      <c r="J60" s="116">
        <v>80000</v>
      </c>
      <c r="K60" s="116">
        <v>80000</v>
      </c>
      <c r="L60" s="116"/>
      <c r="M60" s="116"/>
      <c r="N60" s="116"/>
      <c r="O60" s="116"/>
      <c r="P60" s="116"/>
      <c r="Q60" s="116"/>
      <c r="R60" s="116"/>
      <c r="S60" s="116"/>
      <c r="T60" s="116"/>
      <c r="U60" s="91"/>
      <c r="V60" s="116"/>
      <c r="W60" s="116"/>
    </row>
    <row r="61" ht="32.9" customHeight="1" spans="1:23">
      <c r="A61" s="23"/>
      <c r="B61" s="23"/>
      <c r="C61" s="23" t="s">
        <v>406</v>
      </c>
      <c r="D61" s="23"/>
      <c r="E61" s="23"/>
      <c r="F61" s="23"/>
      <c r="G61" s="23"/>
      <c r="H61" s="23"/>
      <c r="I61" s="116">
        <v>98000</v>
      </c>
      <c r="J61" s="116">
        <v>98000</v>
      </c>
      <c r="K61" s="116">
        <v>98000</v>
      </c>
      <c r="L61" s="116"/>
      <c r="M61" s="116"/>
      <c r="N61" s="116"/>
      <c r="O61" s="116"/>
      <c r="P61" s="116"/>
      <c r="Q61" s="116"/>
      <c r="R61" s="116"/>
      <c r="S61" s="116"/>
      <c r="T61" s="116"/>
      <c r="U61" s="91"/>
      <c r="V61" s="116"/>
      <c r="W61" s="116"/>
    </row>
    <row r="62" ht="32.9" customHeight="1" spans="1:23">
      <c r="A62" s="23" t="s">
        <v>389</v>
      </c>
      <c r="B62" s="115" t="s">
        <v>407</v>
      </c>
      <c r="C62" s="23" t="s">
        <v>406</v>
      </c>
      <c r="D62" s="23" t="s">
        <v>55</v>
      </c>
      <c r="E62" s="23" t="s">
        <v>90</v>
      </c>
      <c r="F62" s="23" t="s">
        <v>91</v>
      </c>
      <c r="G62" s="23" t="s">
        <v>296</v>
      </c>
      <c r="H62" s="23" t="s">
        <v>297</v>
      </c>
      <c r="I62" s="116">
        <v>55250</v>
      </c>
      <c r="J62" s="116">
        <v>55250</v>
      </c>
      <c r="K62" s="116">
        <v>55250</v>
      </c>
      <c r="L62" s="116"/>
      <c r="M62" s="116"/>
      <c r="N62" s="116"/>
      <c r="O62" s="116"/>
      <c r="P62" s="116"/>
      <c r="Q62" s="116"/>
      <c r="R62" s="116"/>
      <c r="S62" s="116"/>
      <c r="T62" s="116"/>
      <c r="U62" s="91"/>
      <c r="V62" s="116"/>
      <c r="W62" s="116"/>
    </row>
    <row r="63" ht="32.9" customHeight="1" spans="1:23">
      <c r="A63" s="23" t="s">
        <v>389</v>
      </c>
      <c r="B63" s="115" t="s">
        <v>407</v>
      </c>
      <c r="C63" s="23" t="s">
        <v>406</v>
      </c>
      <c r="D63" s="23" t="s">
        <v>55</v>
      </c>
      <c r="E63" s="23" t="s">
        <v>90</v>
      </c>
      <c r="F63" s="23" t="s">
        <v>91</v>
      </c>
      <c r="G63" s="23" t="s">
        <v>221</v>
      </c>
      <c r="H63" s="23" t="s">
        <v>222</v>
      </c>
      <c r="I63" s="116">
        <v>9800</v>
      </c>
      <c r="J63" s="116">
        <v>9800</v>
      </c>
      <c r="K63" s="116">
        <v>9800</v>
      </c>
      <c r="L63" s="116"/>
      <c r="M63" s="116"/>
      <c r="N63" s="116"/>
      <c r="O63" s="116"/>
      <c r="P63" s="116"/>
      <c r="Q63" s="116"/>
      <c r="R63" s="116"/>
      <c r="S63" s="116"/>
      <c r="T63" s="116"/>
      <c r="U63" s="91"/>
      <c r="V63" s="116"/>
      <c r="W63" s="116"/>
    </row>
    <row r="64" ht="32.9" customHeight="1" spans="1:23">
      <c r="A64" s="23" t="s">
        <v>389</v>
      </c>
      <c r="B64" s="115" t="s">
        <v>407</v>
      </c>
      <c r="C64" s="23" t="s">
        <v>406</v>
      </c>
      <c r="D64" s="23" t="s">
        <v>55</v>
      </c>
      <c r="E64" s="23" t="s">
        <v>90</v>
      </c>
      <c r="F64" s="23" t="s">
        <v>91</v>
      </c>
      <c r="G64" s="23" t="s">
        <v>398</v>
      </c>
      <c r="H64" s="23" t="s">
        <v>399</v>
      </c>
      <c r="I64" s="116">
        <v>32950</v>
      </c>
      <c r="J64" s="116">
        <v>32950</v>
      </c>
      <c r="K64" s="116">
        <v>32950</v>
      </c>
      <c r="L64" s="116"/>
      <c r="M64" s="116"/>
      <c r="N64" s="116"/>
      <c r="O64" s="116"/>
      <c r="P64" s="116"/>
      <c r="Q64" s="116"/>
      <c r="R64" s="116"/>
      <c r="S64" s="116"/>
      <c r="T64" s="116"/>
      <c r="U64" s="91"/>
      <c r="V64" s="116"/>
      <c r="W64" s="116"/>
    </row>
    <row r="65" ht="32.9" customHeight="1" spans="1:23">
      <c r="A65" s="23"/>
      <c r="B65" s="23"/>
      <c r="C65" s="23" t="s">
        <v>383</v>
      </c>
      <c r="D65" s="23"/>
      <c r="E65" s="23"/>
      <c r="F65" s="23"/>
      <c r="G65" s="23"/>
      <c r="H65" s="23"/>
      <c r="I65" s="116">
        <v>180000</v>
      </c>
      <c r="J65" s="116">
        <v>180000</v>
      </c>
      <c r="K65" s="116">
        <v>180000</v>
      </c>
      <c r="L65" s="116"/>
      <c r="M65" s="116"/>
      <c r="N65" s="116"/>
      <c r="O65" s="116"/>
      <c r="P65" s="116"/>
      <c r="Q65" s="116"/>
      <c r="R65" s="116"/>
      <c r="S65" s="116"/>
      <c r="T65" s="116"/>
      <c r="U65" s="91"/>
      <c r="V65" s="116"/>
      <c r="W65" s="116"/>
    </row>
    <row r="66" ht="32.9" customHeight="1" spans="1:23">
      <c r="A66" s="23" t="s">
        <v>384</v>
      </c>
      <c r="B66" s="115" t="s">
        <v>408</v>
      </c>
      <c r="C66" s="23" t="s">
        <v>383</v>
      </c>
      <c r="D66" s="23" t="s">
        <v>55</v>
      </c>
      <c r="E66" s="23" t="s">
        <v>86</v>
      </c>
      <c r="F66" s="23" t="s">
        <v>87</v>
      </c>
      <c r="G66" s="23" t="s">
        <v>386</v>
      </c>
      <c r="H66" s="23" t="s">
        <v>387</v>
      </c>
      <c r="I66" s="116">
        <v>180000</v>
      </c>
      <c r="J66" s="116">
        <v>180000</v>
      </c>
      <c r="K66" s="116">
        <v>180000</v>
      </c>
      <c r="L66" s="116"/>
      <c r="M66" s="116"/>
      <c r="N66" s="116"/>
      <c r="O66" s="116"/>
      <c r="P66" s="116"/>
      <c r="Q66" s="116"/>
      <c r="R66" s="116"/>
      <c r="S66" s="116"/>
      <c r="T66" s="116"/>
      <c r="U66" s="91"/>
      <c r="V66" s="116"/>
      <c r="W66" s="116"/>
    </row>
    <row r="67" ht="32.9" customHeight="1" spans="1:23">
      <c r="A67" s="23"/>
      <c r="B67" s="23"/>
      <c r="C67" s="23" t="s">
        <v>391</v>
      </c>
      <c r="D67" s="23"/>
      <c r="E67" s="23"/>
      <c r="F67" s="23"/>
      <c r="G67" s="23"/>
      <c r="H67" s="23"/>
      <c r="I67" s="116">
        <v>960000</v>
      </c>
      <c r="J67" s="116">
        <v>960000</v>
      </c>
      <c r="K67" s="116">
        <v>960000</v>
      </c>
      <c r="L67" s="116"/>
      <c r="M67" s="116"/>
      <c r="N67" s="116"/>
      <c r="O67" s="116"/>
      <c r="P67" s="116"/>
      <c r="Q67" s="116"/>
      <c r="R67" s="116"/>
      <c r="S67" s="116"/>
      <c r="T67" s="116"/>
      <c r="U67" s="91"/>
      <c r="V67" s="116"/>
      <c r="W67" s="116"/>
    </row>
    <row r="68" ht="32.9" customHeight="1" spans="1:23">
      <c r="A68" s="23" t="s">
        <v>392</v>
      </c>
      <c r="B68" s="115" t="s">
        <v>409</v>
      </c>
      <c r="C68" s="23" t="s">
        <v>391</v>
      </c>
      <c r="D68" s="23" t="s">
        <v>55</v>
      </c>
      <c r="E68" s="23" t="s">
        <v>86</v>
      </c>
      <c r="F68" s="23" t="s">
        <v>87</v>
      </c>
      <c r="G68" s="23" t="s">
        <v>337</v>
      </c>
      <c r="H68" s="23" t="s">
        <v>338</v>
      </c>
      <c r="I68" s="116">
        <v>70008</v>
      </c>
      <c r="J68" s="116">
        <v>70008</v>
      </c>
      <c r="K68" s="116">
        <v>70008</v>
      </c>
      <c r="L68" s="116"/>
      <c r="M68" s="116"/>
      <c r="N68" s="116"/>
      <c r="O68" s="116"/>
      <c r="P68" s="116"/>
      <c r="Q68" s="116"/>
      <c r="R68" s="116"/>
      <c r="S68" s="116"/>
      <c r="T68" s="116"/>
      <c r="U68" s="91"/>
      <c r="V68" s="116"/>
      <c r="W68" s="116"/>
    </row>
    <row r="69" ht="32.9" customHeight="1" spans="1:23">
      <c r="A69" s="23" t="s">
        <v>392</v>
      </c>
      <c r="B69" s="115" t="s">
        <v>409</v>
      </c>
      <c r="C69" s="23" t="s">
        <v>391</v>
      </c>
      <c r="D69" s="23" t="s">
        <v>55</v>
      </c>
      <c r="E69" s="23" t="s">
        <v>86</v>
      </c>
      <c r="F69" s="23" t="s">
        <v>87</v>
      </c>
      <c r="G69" s="23" t="s">
        <v>281</v>
      </c>
      <c r="H69" s="23" t="s">
        <v>282</v>
      </c>
      <c r="I69" s="116">
        <v>568880</v>
      </c>
      <c r="J69" s="116">
        <v>568880</v>
      </c>
      <c r="K69" s="116">
        <v>568880</v>
      </c>
      <c r="L69" s="116"/>
      <c r="M69" s="116"/>
      <c r="N69" s="116"/>
      <c r="O69" s="116"/>
      <c r="P69" s="116"/>
      <c r="Q69" s="116"/>
      <c r="R69" s="116"/>
      <c r="S69" s="116"/>
      <c r="T69" s="116"/>
      <c r="U69" s="91"/>
      <c r="V69" s="116"/>
      <c r="W69" s="116"/>
    </row>
    <row r="70" ht="32.9" customHeight="1" spans="1:23">
      <c r="A70" s="23" t="s">
        <v>392</v>
      </c>
      <c r="B70" s="115" t="s">
        <v>409</v>
      </c>
      <c r="C70" s="23" t="s">
        <v>391</v>
      </c>
      <c r="D70" s="23" t="s">
        <v>55</v>
      </c>
      <c r="E70" s="23" t="s">
        <v>86</v>
      </c>
      <c r="F70" s="23" t="s">
        <v>87</v>
      </c>
      <c r="G70" s="23" t="s">
        <v>283</v>
      </c>
      <c r="H70" s="23" t="s">
        <v>284</v>
      </c>
      <c r="I70" s="116">
        <v>3031.27</v>
      </c>
      <c r="J70" s="116">
        <v>3031.27</v>
      </c>
      <c r="K70" s="116">
        <v>3031.27</v>
      </c>
      <c r="L70" s="116"/>
      <c r="M70" s="116"/>
      <c r="N70" s="116"/>
      <c r="O70" s="116"/>
      <c r="P70" s="116"/>
      <c r="Q70" s="116"/>
      <c r="R70" s="116"/>
      <c r="S70" s="116"/>
      <c r="T70" s="116"/>
      <c r="U70" s="91"/>
      <c r="V70" s="116"/>
      <c r="W70" s="116"/>
    </row>
    <row r="71" ht="32.9" customHeight="1" spans="1:23">
      <c r="A71" s="23" t="s">
        <v>392</v>
      </c>
      <c r="B71" s="115" t="s">
        <v>409</v>
      </c>
      <c r="C71" s="23" t="s">
        <v>391</v>
      </c>
      <c r="D71" s="23" t="s">
        <v>55</v>
      </c>
      <c r="E71" s="23" t="s">
        <v>86</v>
      </c>
      <c r="F71" s="23" t="s">
        <v>87</v>
      </c>
      <c r="G71" s="23" t="s">
        <v>394</v>
      </c>
      <c r="H71" s="23" t="s">
        <v>395</v>
      </c>
      <c r="I71" s="116">
        <v>28656</v>
      </c>
      <c r="J71" s="116">
        <v>28656</v>
      </c>
      <c r="K71" s="116">
        <v>28656</v>
      </c>
      <c r="L71" s="116"/>
      <c r="M71" s="116"/>
      <c r="N71" s="116"/>
      <c r="O71" s="116"/>
      <c r="P71" s="116"/>
      <c r="Q71" s="116"/>
      <c r="R71" s="116"/>
      <c r="S71" s="116"/>
      <c r="T71" s="116"/>
      <c r="U71" s="91"/>
      <c r="V71" s="116"/>
      <c r="W71" s="116"/>
    </row>
    <row r="72" ht="32.9" customHeight="1" spans="1:23">
      <c r="A72" s="23" t="s">
        <v>392</v>
      </c>
      <c r="B72" s="115" t="s">
        <v>409</v>
      </c>
      <c r="C72" s="23" t="s">
        <v>391</v>
      </c>
      <c r="D72" s="23" t="s">
        <v>55</v>
      </c>
      <c r="E72" s="23" t="s">
        <v>86</v>
      </c>
      <c r="F72" s="23" t="s">
        <v>87</v>
      </c>
      <c r="G72" s="23" t="s">
        <v>296</v>
      </c>
      <c r="H72" s="23" t="s">
        <v>297</v>
      </c>
      <c r="I72" s="116">
        <v>21420</v>
      </c>
      <c r="J72" s="116">
        <v>21420</v>
      </c>
      <c r="K72" s="116">
        <v>21420</v>
      </c>
      <c r="L72" s="116"/>
      <c r="M72" s="116"/>
      <c r="N72" s="116"/>
      <c r="O72" s="116"/>
      <c r="P72" s="116"/>
      <c r="Q72" s="116"/>
      <c r="R72" s="116"/>
      <c r="S72" s="116"/>
      <c r="T72" s="116"/>
      <c r="U72" s="91"/>
      <c r="V72" s="116"/>
      <c r="W72" s="116"/>
    </row>
    <row r="73" ht="32.9" customHeight="1" spans="1:23">
      <c r="A73" s="23" t="s">
        <v>392</v>
      </c>
      <c r="B73" s="115" t="s">
        <v>409</v>
      </c>
      <c r="C73" s="23" t="s">
        <v>391</v>
      </c>
      <c r="D73" s="23" t="s">
        <v>55</v>
      </c>
      <c r="E73" s="23" t="s">
        <v>86</v>
      </c>
      <c r="F73" s="23" t="s">
        <v>87</v>
      </c>
      <c r="G73" s="23" t="s">
        <v>254</v>
      </c>
      <c r="H73" s="23" t="s">
        <v>255</v>
      </c>
      <c r="I73" s="116">
        <v>101004.73</v>
      </c>
      <c r="J73" s="116">
        <v>101004.73</v>
      </c>
      <c r="K73" s="116">
        <v>101004.73</v>
      </c>
      <c r="L73" s="116"/>
      <c r="M73" s="116"/>
      <c r="N73" s="116"/>
      <c r="O73" s="116"/>
      <c r="P73" s="116"/>
      <c r="Q73" s="116"/>
      <c r="R73" s="116"/>
      <c r="S73" s="116"/>
      <c r="T73" s="116"/>
      <c r="U73" s="91"/>
      <c r="V73" s="116"/>
      <c r="W73" s="116"/>
    </row>
    <row r="74" ht="32.9" customHeight="1" spans="1:23">
      <c r="A74" s="23" t="s">
        <v>392</v>
      </c>
      <c r="B74" s="115" t="s">
        <v>409</v>
      </c>
      <c r="C74" s="23" t="s">
        <v>391</v>
      </c>
      <c r="D74" s="23" t="s">
        <v>55</v>
      </c>
      <c r="E74" s="23" t="s">
        <v>86</v>
      </c>
      <c r="F74" s="23" t="s">
        <v>87</v>
      </c>
      <c r="G74" s="23" t="s">
        <v>221</v>
      </c>
      <c r="H74" s="23" t="s">
        <v>222</v>
      </c>
      <c r="I74" s="116">
        <v>92000</v>
      </c>
      <c r="J74" s="116">
        <v>92000</v>
      </c>
      <c r="K74" s="116">
        <v>92000</v>
      </c>
      <c r="L74" s="116"/>
      <c r="M74" s="116"/>
      <c r="N74" s="116"/>
      <c r="O74" s="116"/>
      <c r="P74" s="116"/>
      <c r="Q74" s="116"/>
      <c r="R74" s="116"/>
      <c r="S74" s="116"/>
      <c r="T74" s="116"/>
      <c r="U74" s="91"/>
      <c r="V74" s="116"/>
      <c r="W74" s="116"/>
    </row>
    <row r="75" ht="32.9" customHeight="1" spans="1:23">
      <c r="A75" s="23" t="s">
        <v>392</v>
      </c>
      <c r="B75" s="115" t="s">
        <v>409</v>
      </c>
      <c r="C75" s="23" t="s">
        <v>391</v>
      </c>
      <c r="D75" s="23" t="s">
        <v>55</v>
      </c>
      <c r="E75" s="23" t="s">
        <v>86</v>
      </c>
      <c r="F75" s="23" t="s">
        <v>87</v>
      </c>
      <c r="G75" s="23" t="s">
        <v>396</v>
      </c>
      <c r="H75" s="23" t="s">
        <v>397</v>
      </c>
      <c r="I75" s="116">
        <v>40000</v>
      </c>
      <c r="J75" s="116">
        <v>40000</v>
      </c>
      <c r="K75" s="116">
        <v>40000</v>
      </c>
      <c r="L75" s="116"/>
      <c r="M75" s="116"/>
      <c r="N75" s="116"/>
      <c r="O75" s="116"/>
      <c r="P75" s="116"/>
      <c r="Q75" s="116"/>
      <c r="R75" s="116"/>
      <c r="S75" s="116"/>
      <c r="T75" s="116"/>
      <c r="U75" s="91"/>
      <c r="V75" s="116"/>
      <c r="W75" s="116"/>
    </row>
    <row r="76" ht="32.9" customHeight="1" spans="1:23">
      <c r="A76" s="23" t="s">
        <v>392</v>
      </c>
      <c r="B76" s="115" t="s">
        <v>409</v>
      </c>
      <c r="C76" s="23" t="s">
        <v>391</v>
      </c>
      <c r="D76" s="23" t="s">
        <v>55</v>
      </c>
      <c r="E76" s="23" t="s">
        <v>86</v>
      </c>
      <c r="F76" s="23" t="s">
        <v>87</v>
      </c>
      <c r="G76" s="23" t="s">
        <v>398</v>
      </c>
      <c r="H76" s="23" t="s">
        <v>399</v>
      </c>
      <c r="I76" s="116">
        <v>35000</v>
      </c>
      <c r="J76" s="116">
        <v>35000</v>
      </c>
      <c r="K76" s="116">
        <v>35000</v>
      </c>
      <c r="L76" s="116"/>
      <c r="M76" s="116"/>
      <c r="N76" s="116"/>
      <c r="O76" s="116"/>
      <c r="P76" s="116"/>
      <c r="Q76" s="116"/>
      <c r="R76" s="116"/>
      <c r="S76" s="116"/>
      <c r="T76" s="116"/>
      <c r="U76" s="91"/>
      <c r="V76" s="116"/>
      <c r="W76" s="116"/>
    </row>
    <row r="77" ht="32.9" customHeight="1" spans="1:23">
      <c r="A77" s="23"/>
      <c r="B77" s="23"/>
      <c r="C77" s="23" t="s">
        <v>383</v>
      </c>
      <c r="D77" s="23"/>
      <c r="E77" s="23"/>
      <c r="F77" s="23"/>
      <c r="G77" s="23"/>
      <c r="H77" s="23"/>
      <c r="I77" s="116">
        <v>385000</v>
      </c>
      <c r="J77" s="116">
        <v>385000</v>
      </c>
      <c r="K77" s="116">
        <v>385000</v>
      </c>
      <c r="L77" s="116"/>
      <c r="M77" s="116"/>
      <c r="N77" s="116"/>
      <c r="O77" s="116"/>
      <c r="P77" s="116"/>
      <c r="Q77" s="116"/>
      <c r="R77" s="116"/>
      <c r="S77" s="116"/>
      <c r="T77" s="116"/>
      <c r="U77" s="91"/>
      <c r="V77" s="116"/>
      <c r="W77" s="116"/>
    </row>
    <row r="78" ht="32.9" customHeight="1" spans="1:23">
      <c r="A78" s="23" t="s">
        <v>384</v>
      </c>
      <c r="B78" s="115" t="s">
        <v>410</v>
      </c>
      <c r="C78" s="23" t="s">
        <v>383</v>
      </c>
      <c r="D78" s="23" t="s">
        <v>57</v>
      </c>
      <c r="E78" s="23" t="s">
        <v>86</v>
      </c>
      <c r="F78" s="23" t="s">
        <v>87</v>
      </c>
      <c r="G78" s="23" t="s">
        <v>386</v>
      </c>
      <c r="H78" s="23" t="s">
        <v>387</v>
      </c>
      <c r="I78" s="116">
        <v>385000</v>
      </c>
      <c r="J78" s="116">
        <v>385000</v>
      </c>
      <c r="K78" s="116">
        <v>385000</v>
      </c>
      <c r="L78" s="116"/>
      <c r="M78" s="116"/>
      <c r="N78" s="116"/>
      <c r="O78" s="116"/>
      <c r="P78" s="116"/>
      <c r="Q78" s="116"/>
      <c r="R78" s="116"/>
      <c r="S78" s="116"/>
      <c r="T78" s="116"/>
      <c r="U78" s="91"/>
      <c r="V78" s="116"/>
      <c r="W78" s="116"/>
    </row>
    <row r="79" ht="32.9" customHeight="1" spans="1:23">
      <c r="A79" s="23"/>
      <c r="B79" s="23"/>
      <c r="C79" s="23" t="s">
        <v>391</v>
      </c>
      <c r="D79" s="23"/>
      <c r="E79" s="23"/>
      <c r="F79" s="23"/>
      <c r="G79" s="23"/>
      <c r="H79" s="23"/>
      <c r="I79" s="116">
        <v>1125000</v>
      </c>
      <c r="J79" s="116">
        <v>1125000</v>
      </c>
      <c r="K79" s="116">
        <v>1125000</v>
      </c>
      <c r="L79" s="116"/>
      <c r="M79" s="116"/>
      <c r="N79" s="116"/>
      <c r="O79" s="116"/>
      <c r="P79" s="116"/>
      <c r="Q79" s="116"/>
      <c r="R79" s="116"/>
      <c r="S79" s="116"/>
      <c r="T79" s="116"/>
      <c r="U79" s="91"/>
      <c r="V79" s="116"/>
      <c r="W79" s="116"/>
    </row>
    <row r="80" ht="32.9" customHeight="1" spans="1:23">
      <c r="A80" s="23" t="s">
        <v>392</v>
      </c>
      <c r="B80" s="115" t="s">
        <v>411</v>
      </c>
      <c r="C80" s="23" t="s">
        <v>391</v>
      </c>
      <c r="D80" s="23" t="s">
        <v>57</v>
      </c>
      <c r="E80" s="23" t="s">
        <v>86</v>
      </c>
      <c r="F80" s="23" t="s">
        <v>87</v>
      </c>
      <c r="G80" s="23" t="s">
        <v>337</v>
      </c>
      <c r="H80" s="23" t="s">
        <v>338</v>
      </c>
      <c r="I80" s="116">
        <v>32400</v>
      </c>
      <c r="J80" s="116">
        <v>32400</v>
      </c>
      <c r="K80" s="116">
        <v>32400</v>
      </c>
      <c r="L80" s="116"/>
      <c r="M80" s="116"/>
      <c r="N80" s="116"/>
      <c r="O80" s="116"/>
      <c r="P80" s="116"/>
      <c r="Q80" s="116"/>
      <c r="R80" s="116"/>
      <c r="S80" s="116"/>
      <c r="T80" s="116"/>
      <c r="U80" s="91"/>
      <c r="V80" s="116"/>
      <c r="W80" s="116"/>
    </row>
    <row r="81" ht="32.9" customHeight="1" spans="1:23">
      <c r="A81" s="23" t="s">
        <v>392</v>
      </c>
      <c r="B81" s="115" t="s">
        <v>411</v>
      </c>
      <c r="C81" s="23" t="s">
        <v>391</v>
      </c>
      <c r="D81" s="23" t="s">
        <v>57</v>
      </c>
      <c r="E81" s="23" t="s">
        <v>86</v>
      </c>
      <c r="F81" s="23" t="s">
        <v>87</v>
      </c>
      <c r="G81" s="23" t="s">
        <v>281</v>
      </c>
      <c r="H81" s="23" t="s">
        <v>282</v>
      </c>
      <c r="I81" s="116">
        <v>395500</v>
      </c>
      <c r="J81" s="116">
        <v>395500</v>
      </c>
      <c r="K81" s="116">
        <v>395500</v>
      </c>
      <c r="L81" s="116"/>
      <c r="M81" s="116"/>
      <c r="N81" s="116"/>
      <c r="O81" s="116"/>
      <c r="P81" s="116"/>
      <c r="Q81" s="116"/>
      <c r="R81" s="116"/>
      <c r="S81" s="116"/>
      <c r="T81" s="116"/>
      <c r="U81" s="91"/>
      <c r="V81" s="116"/>
      <c r="W81" s="116"/>
    </row>
    <row r="82" ht="32.9" customHeight="1" spans="1:23">
      <c r="A82" s="23" t="s">
        <v>392</v>
      </c>
      <c r="B82" s="115" t="s">
        <v>411</v>
      </c>
      <c r="C82" s="23" t="s">
        <v>391</v>
      </c>
      <c r="D82" s="23" t="s">
        <v>57</v>
      </c>
      <c r="E82" s="23" t="s">
        <v>86</v>
      </c>
      <c r="F82" s="23" t="s">
        <v>87</v>
      </c>
      <c r="G82" s="23" t="s">
        <v>283</v>
      </c>
      <c r="H82" s="23" t="s">
        <v>284</v>
      </c>
      <c r="I82" s="116">
        <v>147888.89</v>
      </c>
      <c r="J82" s="116">
        <v>147888.89</v>
      </c>
      <c r="K82" s="116">
        <v>147888.89</v>
      </c>
      <c r="L82" s="116"/>
      <c r="M82" s="116"/>
      <c r="N82" s="116"/>
      <c r="O82" s="116"/>
      <c r="P82" s="116"/>
      <c r="Q82" s="116"/>
      <c r="R82" s="116"/>
      <c r="S82" s="116"/>
      <c r="T82" s="116"/>
      <c r="U82" s="91"/>
      <c r="V82" s="116"/>
      <c r="W82" s="116"/>
    </row>
    <row r="83" ht="32.9" customHeight="1" spans="1:23">
      <c r="A83" s="23" t="s">
        <v>392</v>
      </c>
      <c r="B83" s="115" t="s">
        <v>411</v>
      </c>
      <c r="C83" s="23" t="s">
        <v>391</v>
      </c>
      <c r="D83" s="23" t="s">
        <v>57</v>
      </c>
      <c r="E83" s="23" t="s">
        <v>86</v>
      </c>
      <c r="F83" s="23" t="s">
        <v>87</v>
      </c>
      <c r="G83" s="23" t="s">
        <v>394</v>
      </c>
      <c r="H83" s="23" t="s">
        <v>395</v>
      </c>
      <c r="I83" s="116">
        <v>72400</v>
      </c>
      <c r="J83" s="116">
        <v>72400</v>
      </c>
      <c r="K83" s="116">
        <v>72400</v>
      </c>
      <c r="L83" s="116"/>
      <c r="M83" s="116"/>
      <c r="N83" s="116"/>
      <c r="O83" s="116"/>
      <c r="P83" s="116"/>
      <c r="Q83" s="116"/>
      <c r="R83" s="116"/>
      <c r="S83" s="116"/>
      <c r="T83" s="116"/>
      <c r="U83" s="91"/>
      <c r="V83" s="116"/>
      <c r="W83" s="116"/>
    </row>
    <row r="84" ht="32.9" customHeight="1" spans="1:23">
      <c r="A84" s="23" t="s">
        <v>392</v>
      </c>
      <c r="B84" s="115" t="s">
        <v>411</v>
      </c>
      <c r="C84" s="23" t="s">
        <v>391</v>
      </c>
      <c r="D84" s="23" t="s">
        <v>57</v>
      </c>
      <c r="E84" s="23" t="s">
        <v>86</v>
      </c>
      <c r="F84" s="23" t="s">
        <v>87</v>
      </c>
      <c r="G84" s="23" t="s">
        <v>296</v>
      </c>
      <c r="H84" s="23" t="s">
        <v>297</v>
      </c>
      <c r="I84" s="116">
        <v>247000</v>
      </c>
      <c r="J84" s="116">
        <v>247000</v>
      </c>
      <c r="K84" s="116">
        <v>247000</v>
      </c>
      <c r="L84" s="116"/>
      <c r="M84" s="116"/>
      <c r="N84" s="116"/>
      <c r="O84" s="116"/>
      <c r="P84" s="116"/>
      <c r="Q84" s="116"/>
      <c r="R84" s="116"/>
      <c r="S84" s="116"/>
      <c r="T84" s="116"/>
      <c r="U84" s="91"/>
      <c r="V84" s="116"/>
      <c r="W84" s="116"/>
    </row>
    <row r="85" ht="32.9" customHeight="1" spans="1:23">
      <c r="A85" s="23" t="s">
        <v>392</v>
      </c>
      <c r="B85" s="115" t="s">
        <v>411</v>
      </c>
      <c r="C85" s="23" t="s">
        <v>391</v>
      </c>
      <c r="D85" s="23" t="s">
        <v>57</v>
      </c>
      <c r="E85" s="23" t="s">
        <v>86</v>
      </c>
      <c r="F85" s="23" t="s">
        <v>87</v>
      </c>
      <c r="G85" s="23" t="s">
        <v>254</v>
      </c>
      <c r="H85" s="23" t="s">
        <v>255</v>
      </c>
      <c r="I85" s="116">
        <v>61111.11</v>
      </c>
      <c r="J85" s="116">
        <v>61111.11</v>
      </c>
      <c r="K85" s="116">
        <v>61111.11</v>
      </c>
      <c r="L85" s="116"/>
      <c r="M85" s="116"/>
      <c r="N85" s="116"/>
      <c r="O85" s="116"/>
      <c r="P85" s="116"/>
      <c r="Q85" s="116"/>
      <c r="R85" s="116"/>
      <c r="S85" s="116"/>
      <c r="T85" s="116"/>
      <c r="U85" s="91"/>
      <c r="V85" s="116"/>
      <c r="W85" s="116"/>
    </row>
    <row r="86" ht="32.9" customHeight="1" spans="1:23">
      <c r="A86" s="23" t="s">
        <v>392</v>
      </c>
      <c r="B86" s="115" t="s">
        <v>411</v>
      </c>
      <c r="C86" s="23" t="s">
        <v>391</v>
      </c>
      <c r="D86" s="23" t="s">
        <v>57</v>
      </c>
      <c r="E86" s="23" t="s">
        <v>86</v>
      </c>
      <c r="F86" s="23" t="s">
        <v>87</v>
      </c>
      <c r="G86" s="23" t="s">
        <v>221</v>
      </c>
      <c r="H86" s="23" t="s">
        <v>222</v>
      </c>
      <c r="I86" s="116">
        <v>103500</v>
      </c>
      <c r="J86" s="116">
        <v>103500</v>
      </c>
      <c r="K86" s="116">
        <v>103500</v>
      </c>
      <c r="L86" s="116"/>
      <c r="M86" s="116"/>
      <c r="N86" s="116"/>
      <c r="O86" s="116"/>
      <c r="P86" s="116"/>
      <c r="Q86" s="116"/>
      <c r="R86" s="116"/>
      <c r="S86" s="116"/>
      <c r="T86" s="116"/>
      <c r="U86" s="91"/>
      <c r="V86" s="116"/>
      <c r="W86" s="116"/>
    </row>
    <row r="87" ht="32.9" customHeight="1" spans="1:23">
      <c r="A87" s="23" t="s">
        <v>392</v>
      </c>
      <c r="B87" s="115" t="s">
        <v>411</v>
      </c>
      <c r="C87" s="23" t="s">
        <v>391</v>
      </c>
      <c r="D87" s="23" t="s">
        <v>57</v>
      </c>
      <c r="E87" s="23" t="s">
        <v>86</v>
      </c>
      <c r="F87" s="23" t="s">
        <v>87</v>
      </c>
      <c r="G87" s="23" t="s">
        <v>396</v>
      </c>
      <c r="H87" s="23" t="s">
        <v>397</v>
      </c>
      <c r="I87" s="116">
        <v>65200</v>
      </c>
      <c r="J87" s="116">
        <v>65200</v>
      </c>
      <c r="K87" s="116">
        <v>65200</v>
      </c>
      <c r="L87" s="116"/>
      <c r="M87" s="116"/>
      <c r="N87" s="116"/>
      <c r="O87" s="116"/>
      <c r="P87" s="116"/>
      <c r="Q87" s="116"/>
      <c r="R87" s="116"/>
      <c r="S87" s="116"/>
      <c r="T87" s="116"/>
      <c r="U87" s="91"/>
      <c r="V87" s="116"/>
      <c r="W87" s="116"/>
    </row>
    <row r="88" ht="32.9" customHeight="1" spans="1:23">
      <c r="A88" s="23"/>
      <c r="B88" s="23"/>
      <c r="C88" s="23" t="s">
        <v>383</v>
      </c>
      <c r="D88" s="23"/>
      <c r="E88" s="23"/>
      <c r="F88" s="23"/>
      <c r="G88" s="23"/>
      <c r="H88" s="23"/>
      <c r="I88" s="116">
        <v>239000</v>
      </c>
      <c r="J88" s="116">
        <v>239000</v>
      </c>
      <c r="K88" s="116">
        <v>239000</v>
      </c>
      <c r="L88" s="116"/>
      <c r="M88" s="116"/>
      <c r="N88" s="116"/>
      <c r="O88" s="116"/>
      <c r="P88" s="116"/>
      <c r="Q88" s="116"/>
      <c r="R88" s="116"/>
      <c r="S88" s="116"/>
      <c r="T88" s="116"/>
      <c r="U88" s="91"/>
      <c r="V88" s="116"/>
      <c r="W88" s="116"/>
    </row>
    <row r="89" ht="32.9" customHeight="1" spans="1:23">
      <c r="A89" s="23" t="s">
        <v>384</v>
      </c>
      <c r="B89" s="115" t="s">
        <v>412</v>
      </c>
      <c r="C89" s="23" t="s">
        <v>383</v>
      </c>
      <c r="D89" s="23" t="s">
        <v>59</v>
      </c>
      <c r="E89" s="23" t="s">
        <v>86</v>
      </c>
      <c r="F89" s="23" t="s">
        <v>87</v>
      </c>
      <c r="G89" s="23" t="s">
        <v>386</v>
      </c>
      <c r="H89" s="23" t="s">
        <v>387</v>
      </c>
      <c r="I89" s="116">
        <v>239000</v>
      </c>
      <c r="J89" s="116">
        <v>239000</v>
      </c>
      <c r="K89" s="116">
        <v>239000</v>
      </c>
      <c r="L89" s="116"/>
      <c r="M89" s="116"/>
      <c r="N89" s="116"/>
      <c r="O89" s="116"/>
      <c r="P89" s="116"/>
      <c r="Q89" s="116"/>
      <c r="R89" s="116"/>
      <c r="S89" s="116"/>
      <c r="T89" s="116"/>
      <c r="U89" s="91"/>
      <c r="V89" s="116"/>
      <c r="W89" s="116"/>
    </row>
    <row r="90" ht="32.9" customHeight="1" spans="1:23">
      <c r="A90" s="23"/>
      <c r="B90" s="23"/>
      <c r="C90" s="23" t="s">
        <v>391</v>
      </c>
      <c r="D90" s="23"/>
      <c r="E90" s="23"/>
      <c r="F90" s="23"/>
      <c r="G90" s="23"/>
      <c r="H90" s="23"/>
      <c r="I90" s="116">
        <v>1520000</v>
      </c>
      <c r="J90" s="116">
        <v>670000</v>
      </c>
      <c r="K90" s="116">
        <v>670000</v>
      </c>
      <c r="L90" s="116"/>
      <c r="M90" s="116"/>
      <c r="N90" s="116"/>
      <c r="O90" s="116"/>
      <c r="P90" s="116"/>
      <c r="Q90" s="116"/>
      <c r="R90" s="116">
        <v>850000</v>
      </c>
      <c r="S90" s="116"/>
      <c r="T90" s="116"/>
      <c r="U90" s="91"/>
      <c r="V90" s="116"/>
      <c r="W90" s="116">
        <v>850000</v>
      </c>
    </row>
    <row r="91" ht="32.9" customHeight="1" spans="1:23">
      <c r="A91" s="23" t="s">
        <v>392</v>
      </c>
      <c r="B91" s="115" t="s">
        <v>413</v>
      </c>
      <c r="C91" s="23" t="s">
        <v>391</v>
      </c>
      <c r="D91" s="23" t="s">
        <v>59</v>
      </c>
      <c r="E91" s="23" t="s">
        <v>86</v>
      </c>
      <c r="F91" s="23" t="s">
        <v>87</v>
      </c>
      <c r="G91" s="23" t="s">
        <v>337</v>
      </c>
      <c r="H91" s="23" t="s">
        <v>338</v>
      </c>
      <c r="I91" s="116">
        <v>50000.27</v>
      </c>
      <c r="J91" s="116">
        <v>50000.27</v>
      </c>
      <c r="K91" s="116">
        <v>50000.27</v>
      </c>
      <c r="L91" s="116"/>
      <c r="M91" s="116"/>
      <c r="N91" s="116"/>
      <c r="O91" s="116"/>
      <c r="P91" s="116"/>
      <c r="Q91" s="116"/>
      <c r="R91" s="116"/>
      <c r="S91" s="116"/>
      <c r="T91" s="116"/>
      <c r="U91" s="91"/>
      <c r="V91" s="116"/>
      <c r="W91" s="116"/>
    </row>
    <row r="92" ht="32.9" customHeight="1" spans="1:23">
      <c r="A92" s="23" t="s">
        <v>392</v>
      </c>
      <c r="B92" s="115" t="s">
        <v>413</v>
      </c>
      <c r="C92" s="23" t="s">
        <v>391</v>
      </c>
      <c r="D92" s="23" t="s">
        <v>59</v>
      </c>
      <c r="E92" s="23" t="s">
        <v>86</v>
      </c>
      <c r="F92" s="23" t="s">
        <v>87</v>
      </c>
      <c r="G92" s="23" t="s">
        <v>281</v>
      </c>
      <c r="H92" s="23" t="s">
        <v>282</v>
      </c>
      <c r="I92" s="116">
        <v>966995</v>
      </c>
      <c r="J92" s="116">
        <v>195995</v>
      </c>
      <c r="K92" s="116">
        <v>195995</v>
      </c>
      <c r="L92" s="116"/>
      <c r="M92" s="116"/>
      <c r="N92" s="116"/>
      <c r="O92" s="116"/>
      <c r="P92" s="116"/>
      <c r="Q92" s="116"/>
      <c r="R92" s="116">
        <v>771000</v>
      </c>
      <c r="S92" s="116"/>
      <c r="T92" s="116"/>
      <c r="U92" s="91"/>
      <c r="V92" s="116"/>
      <c r="W92" s="116">
        <v>771000</v>
      </c>
    </row>
    <row r="93" ht="32.9" customHeight="1" spans="1:23">
      <c r="A93" s="23" t="s">
        <v>392</v>
      </c>
      <c r="B93" s="115" t="s">
        <v>413</v>
      </c>
      <c r="C93" s="23" t="s">
        <v>391</v>
      </c>
      <c r="D93" s="23" t="s">
        <v>59</v>
      </c>
      <c r="E93" s="23" t="s">
        <v>86</v>
      </c>
      <c r="F93" s="23" t="s">
        <v>87</v>
      </c>
      <c r="G93" s="23" t="s">
        <v>283</v>
      </c>
      <c r="H93" s="23" t="s">
        <v>284</v>
      </c>
      <c r="I93" s="116">
        <v>30000</v>
      </c>
      <c r="J93" s="116">
        <v>30000</v>
      </c>
      <c r="K93" s="116">
        <v>30000</v>
      </c>
      <c r="L93" s="116"/>
      <c r="M93" s="116"/>
      <c r="N93" s="116"/>
      <c r="O93" s="116"/>
      <c r="P93" s="116"/>
      <c r="Q93" s="116"/>
      <c r="R93" s="116"/>
      <c r="S93" s="116"/>
      <c r="T93" s="116"/>
      <c r="U93" s="91"/>
      <c r="V93" s="116"/>
      <c r="W93" s="116"/>
    </row>
    <row r="94" ht="32.9" customHeight="1" spans="1:23">
      <c r="A94" s="23" t="s">
        <v>392</v>
      </c>
      <c r="B94" s="115" t="s">
        <v>413</v>
      </c>
      <c r="C94" s="23" t="s">
        <v>391</v>
      </c>
      <c r="D94" s="23" t="s">
        <v>59</v>
      </c>
      <c r="E94" s="23" t="s">
        <v>86</v>
      </c>
      <c r="F94" s="23" t="s">
        <v>87</v>
      </c>
      <c r="G94" s="23" t="s">
        <v>252</v>
      </c>
      <c r="H94" s="23" t="s">
        <v>253</v>
      </c>
      <c r="I94" s="116">
        <v>20000</v>
      </c>
      <c r="J94" s="116">
        <v>20000</v>
      </c>
      <c r="K94" s="116">
        <v>20000</v>
      </c>
      <c r="L94" s="116"/>
      <c r="M94" s="116"/>
      <c r="N94" s="116"/>
      <c r="O94" s="116"/>
      <c r="P94" s="116"/>
      <c r="Q94" s="116"/>
      <c r="R94" s="116"/>
      <c r="S94" s="116"/>
      <c r="T94" s="116"/>
      <c r="U94" s="91"/>
      <c r="V94" s="116"/>
      <c r="W94" s="116"/>
    </row>
    <row r="95" ht="32.9" customHeight="1" spans="1:23">
      <c r="A95" s="23" t="s">
        <v>392</v>
      </c>
      <c r="B95" s="115" t="s">
        <v>413</v>
      </c>
      <c r="C95" s="23" t="s">
        <v>391</v>
      </c>
      <c r="D95" s="23" t="s">
        <v>59</v>
      </c>
      <c r="E95" s="23" t="s">
        <v>86</v>
      </c>
      <c r="F95" s="23" t="s">
        <v>87</v>
      </c>
      <c r="G95" s="23" t="s">
        <v>296</v>
      </c>
      <c r="H95" s="23" t="s">
        <v>297</v>
      </c>
      <c r="I95" s="116">
        <v>146000</v>
      </c>
      <c r="J95" s="116">
        <v>146000</v>
      </c>
      <c r="K95" s="116">
        <v>146000</v>
      </c>
      <c r="L95" s="116"/>
      <c r="M95" s="116"/>
      <c r="N95" s="116"/>
      <c r="O95" s="116"/>
      <c r="P95" s="116"/>
      <c r="Q95" s="116"/>
      <c r="R95" s="116"/>
      <c r="S95" s="116"/>
      <c r="T95" s="116"/>
      <c r="U95" s="91"/>
      <c r="V95" s="116"/>
      <c r="W95" s="116"/>
    </row>
    <row r="96" ht="32.9" customHeight="1" spans="1:23">
      <c r="A96" s="23" t="s">
        <v>392</v>
      </c>
      <c r="B96" s="115" t="s">
        <v>413</v>
      </c>
      <c r="C96" s="23" t="s">
        <v>391</v>
      </c>
      <c r="D96" s="23" t="s">
        <v>59</v>
      </c>
      <c r="E96" s="23" t="s">
        <v>86</v>
      </c>
      <c r="F96" s="23" t="s">
        <v>87</v>
      </c>
      <c r="G96" s="23" t="s">
        <v>254</v>
      </c>
      <c r="H96" s="23" t="s">
        <v>255</v>
      </c>
      <c r="I96" s="116">
        <v>101004.73</v>
      </c>
      <c r="J96" s="116">
        <v>101004.73</v>
      </c>
      <c r="K96" s="116">
        <v>101004.73</v>
      </c>
      <c r="L96" s="116"/>
      <c r="M96" s="116"/>
      <c r="N96" s="116"/>
      <c r="O96" s="116"/>
      <c r="P96" s="116"/>
      <c r="Q96" s="116"/>
      <c r="R96" s="116"/>
      <c r="S96" s="116"/>
      <c r="T96" s="116"/>
      <c r="U96" s="91"/>
      <c r="V96" s="116"/>
      <c r="W96" s="116"/>
    </row>
    <row r="97" ht="32.9" customHeight="1" spans="1:23">
      <c r="A97" s="23" t="s">
        <v>392</v>
      </c>
      <c r="B97" s="115" t="s">
        <v>413</v>
      </c>
      <c r="C97" s="23" t="s">
        <v>391</v>
      </c>
      <c r="D97" s="23" t="s">
        <v>59</v>
      </c>
      <c r="E97" s="23" t="s">
        <v>86</v>
      </c>
      <c r="F97" s="23" t="s">
        <v>87</v>
      </c>
      <c r="G97" s="23" t="s">
        <v>221</v>
      </c>
      <c r="H97" s="23" t="s">
        <v>222</v>
      </c>
      <c r="I97" s="116">
        <v>146000</v>
      </c>
      <c r="J97" s="116">
        <v>67000</v>
      </c>
      <c r="K97" s="116">
        <v>67000</v>
      </c>
      <c r="L97" s="116"/>
      <c r="M97" s="116"/>
      <c r="N97" s="116"/>
      <c r="O97" s="116"/>
      <c r="P97" s="116"/>
      <c r="Q97" s="116"/>
      <c r="R97" s="116">
        <v>79000</v>
      </c>
      <c r="S97" s="116"/>
      <c r="T97" s="116"/>
      <c r="U97" s="91"/>
      <c r="V97" s="116"/>
      <c r="W97" s="116">
        <v>79000</v>
      </c>
    </row>
    <row r="98" ht="32.9" customHeight="1" spans="1:23">
      <c r="A98" s="23" t="s">
        <v>392</v>
      </c>
      <c r="B98" s="115" t="s">
        <v>413</v>
      </c>
      <c r="C98" s="23" t="s">
        <v>391</v>
      </c>
      <c r="D98" s="23" t="s">
        <v>59</v>
      </c>
      <c r="E98" s="23" t="s">
        <v>86</v>
      </c>
      <c r="F98" s="23" t="s">
        <v>87</v>
      </c>
      <c r="G98" s="23" t="s">
        <v>396</v>
      </c>
      <c r="H98" s="23" t="s">
        <v>397</v>
      </c>
      <c r="I98" s="116">
        <v>60000</v>
      </c>
      <c r="J98" s="116">
        <v>60000</v>
      </c>
      <c r="K98" s="116">
        <v>60000</v>
      </c>
      <c r="L98" s="116"/>
      <c r="M98" s="116"/>
      <c r="N98" s="116"/>
      <c r="O98" s="116"/>
      <c r="P98" s="116"/>
      <c r="Q98" s="116"/>
      <c r="R98" s="116"/>
      <c r="S98" s="116"/>
      <c r="T98" s="116"/>
      <c r="U98" s="91"/>
      <c r="V98" s="116"/>
      <c r="W98" s="116"/>
    </row>
    <row r="99" ht="32.9" customHeight="1" spans="1:23">
      <c r="A99" s="23"/>
      <c r="B99" s="23"/>
      <c r="C99" s="23" t="s">
        <v>391</v>
      </c>
      <c r="D99" s="23"/>
      <c r="E99" s="23"/>
      <c r="F99" s="23"/>
      <c r="G99" s="23"/>
      <c r="H99" s="23"/>
      <c r="I99" s="116">
        <v>900000</v>
      </c>
      <c r="J99" s="116">
        <v>900000</v>
      </c>
      <c r="K99" s="116">
        <v>900000</v>
      </c>
      <c r="L99" s="116"/>
      <c r="M99" s="116"/>
      <c r="N99" s="116"/>
      <c r="O99" s="116"/>
      <c r="P99" s="116"/>
      <c r="Q99" s="116"/>
      <c r="R99" s="116"/>
      <c r="S99" s="116"/>
      <c r="T99" s="116"/>
      <c r="U99" s="91"/>
      <c r="V99" s="116"/>
      <c r="W99" s="116"/>
    </row>
    <row r="100" ht="32.9" customHeight="1" spans="1:23">
      <c r="A100" s="23" t="s">
        <v>392</v>
      </c>
      <c r="B100" s="115" t="s">
        <v>414</v>
      </c>
      <c r="C100" s="23" t="s">
        <v>391</v>
      </c>
      <c r="D100" s="23" t="s">
        <v>61</v>
      </c>
      <c r="E100" s="23" t="s">
        <v>86</v>
      </c>
      <c r="F100" s="23" t="s">
        <v>87</v>
      </c>
      <c r="G100" s="23" t="s">
        <v>337</v>
      </c>
      <c r="H100" s="23" t="s">
        <v>338</v>
      </c>
      <c r="I100" s="116">
        <v>133800</v>
      </c>
      <c r="J100" s="116">
        <v>133800</v>
      </c>
      <c r="K100" s="116">
        <v>133800</v>
      </c>
      <c r="L100" s="116"/>
      <c r="M100" s="116"/>
      <c r="N100" s="116"/>
      <c r="O100" s="116"/>
      <c r="P100" s="116"/>
      <c r="Q100" s="116"/>
      <c r="R100" s="116"/>
      <c r="S100" s="116"/>
      <c r="T100" s="116"/>
      <c r="U100" s="91"/>
      <c r="V100" s="116"/>
      <c r="W100" s="116"/>
    </row>
    <row r="101" ht="32.9" customHeight="1" spans="1:23">
      <c r="A101" s="23" t="s">
        <v>392</v>
      </c>
      <c r="B101" s="115" t="s">
        <v>414</v>
      </c>
      <c r="C101" s="23" t="s">
        <v>391</v>
      </c>
      <c r="D101" s="23" t="s">
        <v>61</v>
      </c>
      <c r="E101" s="23" t="s">
        <v>86</v>
      </c>
      <c r="F101" s="23" t="s">
        <v>87</v>
      </c>
      <c r="G101" s="23" t="s">
        <v>281</v>
      </c>
      <c r="H101" s="23" t="s">
        <v>282</v>
      </c>
      <c r="I101" s="116">
        <v>412800</v>
      </c>
      <c r="J101" s="116">
        <v>412800</v>
      </c>
      <c r="K101" s="116">
        <v>412800</v>
      </c>
      <c r="L101" s="116"/>
      <c r="M101" s="116"/>
      <c r="N101" s="116"/>
      <c r="O101" s="116"/>
      <c r="P101" s="116"/>
      <c r="Q101" s="116"/>
      <c r="R101" s="116"/>
      <c r="S101" s="116"/>
      <c r="T101" s="116"/>
      <c r="U101" s="91"/>
      <c r="V101" s="116"/>
      <c r="W101" s="116"/>
    </row>
    <row r="102" ht="32.9" customHeight="1" spans="1:23">
      <c r="A102" s="23" t="s">
        <v>392</v>
      </c>
      <c r="B102" s="115" t="s">
        <v>414</v>
      </c>
      <c r="C102" s="23" t="s">
        <v>391</v>
      </c>
      <c r="D102" s="23" t="s">
        <v>61</v>
      </c>
      <c r="E102" s="23" t="s">
        <v>86</v>
      </c>
      <c r="F102" s="23" t="s">
        <v>87</v>
      </c>
      <c r="G102" s="23" t="s">
        <v>283</v>
      </c>
      <c r="H102" s="23" t="s">
        <v>284</v>
      </c>
      <c r="I102" s="116">
        <v>175495.27</v>
      </c>
      <c r="J102" s="116">
        <v>175495.27</v>
      </c>
      <c r="K102" s="116">
        <v>175495.27</v>
      </c>
      <c r="L102" s="116"/>
      <c r="M102" s="116"/>
      <c r="N102" s="116"/>
      <c r="O102" s="116"/>
      <c r="P102" s="116"/>
      <c r="Q102" s="116"/>
      <c r="R102" s="116"/>
      <c r="S102" s="116"/>
      <c r="T102" s="116"/>
      <c r="U102" s="91"/>
      <c r="V102" s="116"/>
      <c r="W102" s="116"/>
    </row>
    <row r="103" ht="32.9" customHeight="1" spans="1:23">
      <c r="A103" s="23" t="s">
        <v>392</v>
      </c>
      <c r="B103" s="115" t="s">
        <v>414</v>
      </c>
      <c r="C103" s="23" t="s">
        <v>391</v>
      </c>
      <c r="D103" s="23" t="s">
        <v>61</v>
      </c>
      <c r="E103" s="23" t="s">
        <v>86</v>
      </c>
      <c r="F103" s="23" t="s">
        <v>87</v>
      </c>
      <c r="G103" s="23" t="s">
        <v>252</v>
      </c>
      <c r="H103" s="23" t="s">
        <v>253</v>
      </c>
      <c r="I103" s="116">
        <v>12600</v>
      </c>
      <c r="J103" s="116">
        <v>12600</v>
      </c>
      <c r="K103" s="116">
        <v>12600</v>
      </c>
      <c r="L103" s="116"/>
      <c r="M103" s="116"/>
      <c r="N103" s="116"/>
      <c r="O103" s="116"/>
      <c r="P103" s="116"/>
      <c r="Q103" s="116"/>
      <c r="R103" s="116"/>
      <c r="S103" s="116"/>
      <c r="T103" s="116"/>
      <c r="U103" s="91"/>
      <c r="V103" s="116"/>
      <c r="W103" s="116"/>
    </row>
    <row r="104" ht="32.9" customHeight="1" spans="1:23">
      <c r="A104" s="23" t="s">
        <v>392</v>
      </c>
      <c r="B104" s="115" t="s">
        <v>414</v>
      </c>
      <c r="C104" s="23" t="s">
        <v>391</v>
      </c>
      <c r="D104" s="23" t="s">
        <v>61</v>
      </c>
      <c r="E104" s="23" t="s">
        <v>86</v>
      </c>
      <c r="F104" s="23" t="s">
        <v>87</v>
      </c>
      <c r="G104" s="23" t="s">
        <v>254</v>
      </c>
      <c r="H104" s="23" t="s">
        <v>255</v>
      </c>
      <c r="I104" s="116">
        <v>101004.73</v>
      </c>
      <c r="J104" s="116">
        <v>101004.73</v>
      </c>
      <c r="K104" s="116">
        <v>101004.73</v>
      </c>
      <c r="L104" s="116"/>
      <c r="M104" s="116"/>
      <c r="N104" s="116"/>
      <c r="O104" s="116"/>
      <c r="P104" s="116"/>
      <c r="Q104" s="116"/>
      <c r="R104" s="116"/>
      <c r="S104" s="116"/>
      <c r="T104" s="116"/>
      <c r="U104" s="91"/>
      <c r="V104" s="116"/>
      <c r="W104" s="116"/>
    </row>
    <row r="105" ht="32.9" customHeight="1" spans="1:23">
      <c r="A105" s="23" t="s">
        <v>392</v>
      </c>
      <c r="B105" s="115" t="s">
        <v>414</v>
      </c>
      <c r="C105" s="23" t="s">
        <v>391</v>
      </c>
      <c r="D105" s="23" t="s">
        <v>61</v>
      </c>
      <c r="E105" s="23" t="s">
        <v>86</v>
      </c>
      <c r="F105" s="23" t="s">
        <v>87</v>
      </c>
      <c r="G105" s="23" t="s">
        <v>396</v>
      </c>
      <c r="H105" s="23" t="s">
        <v>397</v>
      </c>
      <c r="I105" s="116">
        <v>44300</v>
      </c>
      <c r="J105" s="116">
        <v>44300</v>
      </c>
      <c r="K105" s="116">
        <v>44300</v>
      </c>
      <c r="L105" s="116"/>
      <c r="M105" s="116"/>
      <c r="N105" s="116"/>
      <c r="O105" s="116"/>
      <c r="P105" s="116"/>
      <c r="Q105" s="116"/>
      <c r="R105" s="116"/>
      <c r="S105" s="116"/>
      <c r="T105" s="116"/>
      <c r="U105" s="91"/>
      <c r="V105" s="116"/>
      <c r="W105" s="116"/>
    </row>
    <row r="106" ht="32.9" customHeight="1" spans="1:23">
      <c r="A106" s="23" t="s">
        <v>392</v>
      </c>
      <c r="B106" s="115" t="s">
        <v>414</v>
      </c>
      <c r="C106" s="23" t="s">
        <v>391</v>
      </c>
      <c r="D106" s="23" t="s">
        <v>61</v>
      </c>
      <c r="E106" s="23" t="s">
        <v>86</v>
      </c>
      <c r="F106" s="23" t="s">
        <v>87</v>
      </c>
      <c r="G106" s="23" t="s">
        <v>398</v>
      </c>
      <c r="H106" s="23" t="s">
        <v>399</v>
      </c>
      <c r="I106" s="116">
        <v>20000</v>
      </c>
      <c r="J106" s="116">
        <v>20000</v>
      </c>
      <c r="K106" s="116">
        <v>20000</v>
      </c>
      <c r="L106" s="116"/>
      <c r="M106" s="116"/>
      <c r="N106" s="116"/>
      <c r="O106" s="116"/>
      <c r="P106" s="116"/>
      <c r="Q106" s="116"/>
      <c r="R106" s="116"/>
      <c r="S106" s="116"/>
      <c r="T106" s="116"/>
      <c r="U106" s="91"/>
      <c r="V106" s="116"/>
      <c r="W106" s="116"/>
    </row>
    <row r="107" ht="32.9" customHeight="1" spans="1:23">
      <c r="A107" s="23"/>
      <c r="B107" s="23"/>
      <c r="C107" s="23" t="s">
        <v>383</v>
      </c>
      <c r="D107" s="23"/>
      <c r="E107" s="23"/>
      <c r="F107" s="23"/>
      <c r="G107" s="23"/>
      <c r="H107" s="23"/>
      <c r="I107" s="116">
        <v>340600</v>
      </c>
      <c r="J107" s="116">
        <v>340600</v>
      </c>
      <c r="K107" s="116">
        <v>340600</v>
      </c>
      <c r="L107" s="116"/>
      <c r="M107" s="116"/>
      <c r="N107" s="116"/>
      <c r="O107" s="116"/>
      <c r="P107" s="116"/>
      <c r="Q107" s="116"/>
      <c r="R107" s="116"/>
      <c r="S107" s="116"/>
      <c r="T107" s="116"/>
      <c r="U107" s="91"/>
      <c r="V107" s="116"/>
      <c r="W107" s="116"/>
    </row>
    <row r="108" ht="32.9" customHeight="1" spans="1:23">
      <c r="A108" s="23" t="s">
        <v>384</v>
      </c>
      <c r="B108" s="115" t="s">
        <v>415</v>
      </c>
      <c r="C108" s="23" t="s">
        <v>383</v>
      </c>
      <c r="D108" s="23" t="s">
        <v>63</v>
      </c>
      <c r="E108" s="23" t="s">
        <v>86</v>
      </c>
      <c r="F108" s="23" t="s">
        <v>87</v>
      </c>
      <c r="G108" s="23" t="s">
        <v>386</v>
      </c>
      <c r="H108" s="23" t="s">
        <v>387</v>
      </c>
      <c r="I108" s="116">
        <v>340600</v>
      </c>
      <c r="J108" s="116">
        <v>340600</v>
      </c>
      <c r="K108" s="116">
        <v>340600</v>
      </c>
      <c r="L108" s="116"/>
      <c r="M108" s="116"/>
      <c r="N108" s="116"/>
      <c r="O108" s="116"/>
      <c r="P108" s="116"/>
      <c r="Q108" s="116"/>
      <c r="R108" s="116"/>
      <c r="S108" s="116"/>
      <c r="T108" s="116"/>
      <c r="U108" s="91"/>
      <c r="V108" s="116"/>
      <c r="W108" s="116"/>
    </row>
    <row r="109" ht="32.9" customHeight="1" spans="1:23">
      <c r="A109" s="23"/>
      <c r="B109" s="23"/>
      <c r="C109" s="23" t="s">
        <v>391</v>
      </c>
      <c r="D109" s="23"/>
      <c r="E109" s="23"/>
      <c r="F109" s="23"/>
      <c r="G109" s="23"/>
      <c r="H109" s="23"/>
      <c r="I109" s="116">
        <v>929400</v>
      </c>
      <c r="J109" s="116">
        <v>929400</v>
      </c>
      <c r="K109" s="116">
        <v>929400</v>
      </c>
      <c r="L109" s="116"/>
      <c r="M109" s="116"/>
      <c r="N109" s="116"/>
      <c r="O109" s="116"/>
      <c r="P109" s="116"/>
      <c r="Q109" s="116"/>
      <c r="R109" s="116"/>
      <c r="S109" s="116"/>
      <c r="T109" s="116"/>
      <c r="U109" s="91"/>
      <c r="V109" s="116"/>
      <c r="W109" s="116"/>
    </row>
    <row r="110" ht="32.9" customHeight="1" spans="1:23">
      <c r="A110" s="23" t="s">
        <v>392</v>
      </c>
      <c r="B110" s="115" t="s">
        <v>416</v>
      </c>
      <c r="C110" s="23" t="s">
        <v>391</v>
      </c>
      <c r="D110" s="23" t="s">
        <v>63</v>
      </c>
      <c r="E110" s="23" t="s">
        <v>86</v>
      </c>
      <c r="F110" s="23" t="s">
        <v>87</v>
      </c>
      <c r="G110" s="23" t="s">
        <v>213</v>
      </c>
      <c r="H110" s="23" t="s">
        <v>214</v>
      </c>
      <c r="I110" s="116">
        <v>72900</v>
      </c>
      <c r="J110" s="116">
        <v>72900</v>
      </c>
      <c r="K110" s="116">
        <v>72900</v>
      </c>
      <c r="L110" s="116"/>
      <c r="M110" s="116"/>
      <c r="N110" s="116"/>
      <c r="O110" s="116"/>
      <c r="P110" s="116"/>
      <c r="Q110" s="116"/>
      <c r="R110" s="116"/>
      <c r="S110" s="116"/>
      <c r="T110" s="116"/>
      <c r="U110" s="91"/>
      <c r="V110" s="116"/>
      <c r="W110" s="116"/>
    </row>
    <row r="111" ht="32.9" customHeight="1" spans="1:23">
      <c r="A111" s="23" t="s">
        <v>392</v>
      </c>
      <c r="B111" s="115" t="s">
        <v>416</v>
      </c>
      <c r="C111" s="23" t="s">
        <v>391</v>
      </c>
      <c r="D111" s="23" t="s">
        <v>63</v>
      </c>
      <c r="E111" s="23" t="s">
        <v>86</v>
      </c>
      <c r="F111" s="23" t="s">
        <v>87</v>
      </c>
      <c r="G111" s="23" t="s">
        <v>294</v>
      </c>
      <c r="H111" s="23" t="s">
        <v>295</v>
      </c>
      <c r="I111" s="116">
        <v>9560</v>
      </c>
      <c r="J111" s="116">
        <v>9560</v>
      </c>
      <c r="K111" s="116">
        <v>9560</v>
      </c>
      <c r="L111" s="116"/>
      <c r="M111" s="116"/>
      <c r="N111" s="116"/>
      <c r="O111" s="116"/>
      <c r="P111" s="116"/>
      <c r="Q111" s="116"/>
      <c r="R111" s="116"/>
      <c r="S111" s="116"/>
      <c r="T111" s="116"/>
      <c r="U111" s="91"/>
      <c r="V111" s="116"/>
      <c r="W111" s="116"/>
    </row>
    <row r="112" ht="32.9" customHeight="1" spans="1:23">
      <c r="A112" s="23" t="s">
        <v>392</v>
      </c>
      <c r="B112" s="115" t="s">
        <v>416</v>
      </c>
      <c r="C112" s="23" t="s">
        <v>391</v>
      </c>
      <c r="D112" s="23" t="s">
        <v>63</v>
      </c>
      <c r="E112" s="23" t="s">
        <v>86</v>
      </c>
      <c r="F112" s="23" t="s">
        <v>87</v>
      </c>
      <c r="G112" s="23" t="s">
        <v>337</v>
      </c>
      <c r="H112" s="23" t="s">
        <v>338</v>
      </c>
      <c r="I112" s="116">
        <v>75600</v>
      </c>
      <c r="J112" s="116">
        <v>75600</v>
      </c>
      <c r="K112" s="116">
        <v>75600</v>
      </c>
      <c r="L112" s="116"/>
      <c r="M112" s="116"/>
      <c r="N112" s="116"/>
      <c r="O112" s="116"/>
      <c r="P112" s="116"/>
      <c r="Q112" s="116"/>
      <c r="R112" s="116"/>
      <c r="S112" s="116"/>
      <c r="T112" s="116"/>
      <c r="U112" s="91"/>
      <c r="V112" s="116"/>
      <c r="W112" s="116"/>
    </row>
    <row r="113" ht="32.9" customHeight="1" spans="1:23">
      <c r="A113" s="23" t="s">
        <v>392</v>
      </c>
      <c r="B113" s="115" t="s">
        <v>416</v>
      </c>
      <c r="C113" s="23" t="s">
        <v>391</v>
      </c>
      <c r="D113" s="23" t="s">
        <v>63</v>
      </c>
      <c r="E113" s="23" t="s">
        <v>86</v>
      </c>
      <c r="F113" s="23" t="s">
        <v>87</v>
      </c>
      <c r="G113" s="23" t="s">
        <v>281</v>
      </c>
      <c r="H113" s="23" t="s">
        <v>282</v>
      </c>
      <c r="I113" s="116">
        <v>504020</v>
      </c>
      <c r="J113" s="116">
        <v>504020</v>
      </c>
      <c r="K113" s="116">
        <v>504020</v>
      </c>
      <c r="L113" s="116"/>
      <c r="M113" s="116"/>
      <c r="N113" s="116"/>
      <c r="O113" s="116"/>
      <c r="P113" s="116"/>
      <c r="Q113" s="116"/>
      <c r="R113" s="116"/>
      <c r="S113" s="116"/>
      <c r="T113" s="116"/>
      <c r="U113" s="91"/>
      <c r="V113" s="116"/>
      <c r="W113" s="116"/>
    </row>
    <row r="114" ht="32.9" customHeight="1" spans="1:23">
      <c r="A114" s="23" t="s">
        <v>392</v>
      </c>
      <c r="B114" s="115" t="s">
        <v>416</v>
      </c>
      <c r="C114" s="23" t="s">
        <v>391</v>
      </c>
      <c r="D114" s="23" t="s">
        <v>63</v>
      </c>
      <c r="E114" s="23" t="s">
        <v>86</v>
      </c>
      <c r="F114" s="23" t="s">
        <v>87</v>
      </c>
      <c r="G114" s="23" t="s">
        <v>283</v>
      </c>
      <c r="H114" s="23" t="s">
        <v>284</v>
      </c>
      <c r="I114" s="116">
        <v>30000</v>
      </c>
      <c r="J114" s="116">
        <v>30000</v>
      </c>
      <c r="K114" s="116">
        <v>30000</v>
      </c>
      <c r="L114" s="116"/>
      <c r="M114" s="116"/>
      <c r="N114" s="116"/>
      <c r="O114" s="116"/>
      <c r="P114" s="116"/>
      <c r="Q114" s="116"/>
      <c r="R114" s="116"/>
      <c r="S114" s="116"/>
      <c r="T114" s="116"/>
      <c r="U114" s="91"/>
      <c r="V114" s="116"/>
      <c r="W114" s="116"/>
    </row>
    <row r="115" ht="32.9" customHeight="1" spans="1:23">
      <c r="A115" s="23" t="s">
        <v>392</v>
      </c>
      <c r="B115" s="115" t="s">
        <v>416</v>
      </c>
      <c r="C115" s="23" t="s">
        <v>391</v>
      </c>
      <c r="D115" s="23" t="s">
        <v>63</v>
      </c>
      <c r="E115" s="23" t="s">
        <v>86</v>
      </c>
      <c r="F115" s="23" t="s">
        <v>87</v>
      </c>
      <c r="G115" s="23" t="s">
        <v>394</v>
      </c>
      <c r="H115" s="23" t="s">
        <v>395</v>
      </c>
      <c r="I115" s="116">
        <v>28575.27</v>
      </c>
      <c r="J115" s="116">
        <v>28575.27</v>
      </c>
      <c r="K115" s="116">
        <v>28575.27</v>
      </c>
      <c r="L115" s="116"/>
      <c r="M115" s="116"/>
      <c r="N115" s="116"/>
      <c r="O115" s="116"/>
      <c r="P115" s="116"/>
      <c r="Q115" s="116"/>
      <c r="R115" s="116"/>
      <c r="S115" s="116"/>
      <c r="T115" s="116"/>
      <c r="U115" s="91"/>
      <c r="V115" s="116"/>
      <c r="W115" s="116"/>
    </row>
    <row r="116" ht="32.9" customHeight="1" spans="1:23">
      <c r="A116" s="23" t="s">
        <v>392</v>
      </c>
      <c r="B116" s="115" t="s">
        <v>416</v>
      </c>
      <c r="C116" s="23" t="s">
        <v>391</v>
      </c>
      <c r="D116" s="23" t="s">
        <v>63</v>
      </c>
      <c r="E116" s="23" t="s">
        <v>86</v>
      </c>
      <c r="F116" s="23" t="s">
        <v>87</v>
      </c>
      <c r="G116" s="23" t="s">
        <v>252</v>
      </c>
      <c r="H116" s="23" t="s">
        <v>253</v>
      </c>
      <c r="I116" s="116">
        <v>14800</v>
      </c>
      <c r="J116" s="116">
        <v>14800</v>
      </c>
      <c r="K116" s="116">
        <v>14800</v>
      </c>
      <c r="L116" s="116"/>
      <c r="M116" s="116"/>
      <c r="N116" s="116"/>
      <c r="O116" s="116"/>
      <c r="P116" s="116"/>
      <c r="Q116" s="116"/>
      <c r="R116" s="116"/>
      <c r="S116" s="116"/>
      <c r="T116" s="116"/>
      <c r="U116" s="91"/>
      <c r="V116" s="116"/>
      <c r="W116" s="116"/>
    </row>
    <row r="117" ht="32.9" customHeight="1" spans="1:23">
      <c r="A117" s="23" t="s">
        <v>392</v>
      </c>
      <c r="B117" s="115" t="s">
        <v>416</v>
      </c>
      <c r="C117" s="23" t="s">
        <v>391</v>
      </c>
      <c r="D117" s="23" t="s">
        <v>63</v>
      </c>
      <c r="E117" s="23" t="s">
        <v>86</v>
      </c>
      <c r="F117" s="23" t="s">
        <v>87</v>
      </c>
      <c r="G117" s="23" t="s">
        <v>254</v>
      </c>
      <c r="H117" s="23" t="s">
        <v>255</v>
      </c>
      <c r="I117" s="116">
        <v>101004.73</v>
      </c>
      <c r="J117" s="116">
        <v>101004.73</v>
      </c>
      <c r="K117" s="116">
        <v>101004.73</v>
      </c>
      <c r="L117" s="116"/>
      <c r="M117" s="116"/>
      <c r="N117" s="116"/>
      <c r="O117" s="116"/>
      <c r="P117" s="116"/>
      <c r="Q117" s="116"/>
      <c r="R117" s="116"/>
      <c r="S117" s="116"/>
      <c r="T117" s="116"/>
      <c r="U117" s="91"/>
      <c r="V117" s="116"/>
      <c r="W117" s="116"/>
    </row>
    <row r="118" ht="32.9" customHeight="1" spans="1:23">
      <c r="A118" s="23" t="s">
        <v>392</v>
      </c>
      <c r="B118" s="115" t="s">
        <v>416</v>
      </c>
      <c r="C118" s="23" t="s">
        <v>391</v>
      </c>
      <c r="D118" s="23" t="s">
        <v>63</v>
      </c>
      <c r="E118" s="23" t="s">
        <v>86</v>
      </c>
      <c r="F118" s="23" t="s">
        <v>87</v>
      </c>
      <c r="G118" s="23" t="s">
        <v>221</v>
      </c>
      <c r="H118" s="23" t="s">
        <v>222</v>
      </c>
      <c r="I118" s="116">
        <v>92940</v>
      </c>
      <c r="J118" s="116">
        <v>92940</v>
      </c>
      <c r="K118" s="116">
        <v>92940</v>
      </c>
      <c r="L118" s="116"/>
      <c r="M118" s="116"/>
      <c r="N118" s="116"/>
      <c r="O118" s="116"/>
      <c r="P118" s="116"/>
      <c r="Q118" s="116"/>
      <c r="R118" s="116"/>
      <c r="S118" s="116"/>
      <c r="T118" s="116"/>
      <c r="U118" s="91"/>
      <c r="V118" s="116"/>
      <c r="W118" s="116"/>
    </row>
    <row r="119" ht="32.9" customHeight="1" spans="1:23">
      <c r="A119" s="23"/>
      <c r="B119" s="23"/>
      <c r="C119" s="23" t="s">
        <v>383</v>
      </c>
      <c r="D119" s="23"/>
      <c r="E119" s="23"/>
      <c r="F119" s="23"/>
      <c r="G119" s="23"/>
      <c r="H119" s="23"/>
      <c r="I119" s="116">
        <v>120000</v>
      </c>
      <c r="J119" s="116">
        <v>120000</v>
      </c>
      <c r="K119" s="116">
        <v>120000</v>
      </c>
      <c r="L119" s="116"/>
      <c r="M119" s="116"/>
      <c r="N119" s="116"/>
      <c r="O119" s="116"/>
      <c r="P119" s="116"/>
      <c r="Q119" s="116"/>
      <c r="R119" s="116"/>
      <c r="S119" s="116"/>
      <c r="T119" s="116"/>
      <c r="U119" s="91"/>
      <c r="V119" s="116"/>
      <c r="W119" s="116"/>
    </row>
    <row r="120" ht="32.9" customHeight="1" spans="1:23">
      <c r="A120" s="23" t="s">
        <v>384</v>
      </c>
      <c r="B120" s="115" t="s">
        <v>417</v>
      </c>
      <c r="C120" s="23" t="s">
        <v>383</v>
      </c>
      <c r="D120" s="23" t="s">
        <v>65</v>
      </c>
      <c r="E120" s="23" t="s">
        <v>86</v>
      </c>
      <c r="F120" s="23" t="s">
        <v>87</v>
      </c>
      <c r="G120" s="23" t="s">
        <v>386</v>
      </c>
      <c r="H120" s="23" t="s">
        <v>387</v>
      </c>
      <c r="I120" s="116">
        <v>120000</v>
      </c>
      <c r="J120" s="116">
        <v>120000</v>
      </c>
      <c r="K120" s="116">
        <v>120000</v>
      </c>
      <c r="L120" s="116"/>
      <c r="M120" s="116"/>
      <c r="N120" s="116"/>
      <c r="O120" s="116"/>
      <c r="P120" s="116"/>
      <c r="Q120" s="116"/>
      <c r="R120" s="116"/>
      <c r="S120" s="116"/>
      <c r="T120" s="116"/>
      <c r="U120" s="91"/>
      <c r="V120" s="116"/>
      <c r="W120" s="116"/>
    </row>
    <row r="121" ht="32.9" customHeight="1" spans="1:23">
      <c r="A121" s="23"/>
      <c r="B121" s="23"/>
      <c r="C121" s="23" t="s">
        <v>391</v>
      </c>
      <c r="D121" s="23"/>
      <c r="E121" s="23"/>
      <c r="F121" s="23"/>
      <c r="G121" s="23"/>
      <c r="H121" s="23"/>
      <c r="I121" s="116">
        <v>820000</v>
      </c>
      <c r="J121" s="116">
        <v>790000</v>
      </c>
      <c r="K121" s="116">
        <v>790000</v>
      </c>
      <c r="L121" s="116"/>
      <c r="M121" s="116"/>
      <c r="N121" s="116"/>
      <c r="O121" s="116"/>
      <c r="P121" s="116"/>
      <c r="Q121" s="116"/>
      <c r="R121" s="116">
        <v>30000</v>
      </c>
      <c r="S121" s="116"/>
      <c r="T121" s="116"/>
      <c r="U121" s="91"/>
      <c r="V121" s="116"/>
      <c r="W121" s="116">
        <v>30000</v>
      </c>
    </row>
    <row r="122" ht="32.9" customHeight="1" spans="1:23">
      <c r="A122" s="23" t="s">
        <v>392</v>
      </c>
      <c r="B122" s="115" t="s">
        <v>418</v>
      </c>
      <c r="C122" s="23" t="s">
        <v>391</v>
      </c>
      <c r="D122" s="23" t="s">
        <v>65</v>
      </c>
      <c r="E122" s="23" t="s">
        <v>86</v>
      </c>
      <c r="F122" s="23" t="s">
        <v>87</v>
      </c>
      <c r="G122" s="23" t="s">
        <v>213</v>
      </c>
      <c r="H122" s="23" t="s">
        <v>214</v>
      </c>
      <c r="I122" s="116">
        <v>14995.27</v>
      </c>
      <c r="J122" s="116">
        <v>14995.27</v>
      </c>
      <c r="K122" s="116">
        <v>14995.27</v>
      </c>
      <c r="L122" s="116"/>
      <c r="M122" s="116"/>
      <c r="N122" s="116"/>
      <c r="O122" s="116"/>
      <c r="P122" s="116"/>
      <c r="Q122" s="116"/>
      <c r="R122" s="116"/>
      <c r="S122" s="116"/>
      <c r="T122" s="116"/>
      <c r="U122" s="91"/>
      <c r="V122" s="116"/>
      <c r="W122" s="116"/>
    </row>
    <row r="123" ht="32.9" customHeight="1" spans="1:23">
      <c r="A123" s="23" t="s">
        <v>392</v>
      </c>
      <c r="B123" s="115" t="s">
        <v>418</v>
      </c>
      <c r="C123" s="23" t="s">
        <v>391</v>
      </c>
      <c r="D123" s="23" t="s">
        <v>65</v>
      </c>
      <c r="E123" s="23" t="s">
        <v>86</v>
      </c>
      <c r="F123" s="23" t="s">
        <v>87</v>
      </c>
      <c r="G123" s="23" t="s">
        <v>337</v>
      </c>
      <c r="H123" s="23" t="s">
        <v>338</v>
      </c>
      <c r="I123" s="116">
        <v>51000</v>
      </c>
      <c r="J123" s="116">
        <v>51000</v>
      </c>
      <c r="K123" s="116">
        <v>51000</v>
      </c>
      <c r="L123" s="116"/>
      <c r="M123" s="116"/>
      <c r="N123" s="116"/>
      <c r="O123" s="116"/>
      <c r="P123" s="116"/>
      <c r="Q123" s="116"/>
      <c r="R123" s="116"/>
      <c r="S123" s="116"/>
      <c r="T123" s="116"/>
      <c r="U123" s="91"/>
      <c r="V123" s="116"/>
      <c r="W123" s="116"/>
    </row>
    <row r="124" ht="32.9" customHeight="1" spans="1:23">
      <c r="A124" s="23" t="s">
        <v>392</v>
      </c>
      <c r="B124" s="115" t="s">
        <v>418</v>
      </c>
      <c r="C124" s="23" t="s">
        <v>391</v>
      </c>
      <c r="D124" s="23" t="s">
        <v>65</v>
      </c>
      <c r="E124" s="23" t="s">
        <v>86</v>
      </c>
      <c r="F124" s="23" t="s">
        <v>87</v>
      </c>
      <c r="G124" s="23" t="s">
        <v>281</v>
      </c>
      <c r="H124" s="23" t="s">
        <v>282</v>
      </c>
      <c r="I124" s="116">
        <v>390800</v>
      </c>
      <c r="J124" s="116">
        <v>360800</v>
      </c>
      <c r="K124" s="116">
        <v>360800</v>
      </c>
      <c r="L124" s="116"/>
      <c r="M124" s="116"/>
      <c r="N124" s="116"/>
      <c r="O124" s="116"/>
      <c r="P124" s="116"/>
      <c r="Q124" s="116"/>
      <c r="R124" s="116">
        <v>30000</v>
      </c>
      <c r="S124" s="116"/>
      <c r="T124" s="116"/>
      <c r="U124" s="91"/>
      <c r="V124" s="116"/>
      <c r="W124" s="116">
        <v>30000</v>
      </c>
    </row>
    <row r="125" ht="32.9" customHeight="1" spans="1:23">
      <c r="A125" s="23" t="s">
        <v>392</v>
      </c>
      <c r="B125" s="115" t="s">
        <v>418</v>
      </c>
      <c r="C125" s="23" t="s">
        <v>391</v>
      </c>
      <c r="D125" s="23" t="s">
        <v>65</v>
      </c>
      <c r="E125" s="23" t="s">
        <v>86</v>
      </c>
      <c r="F125" s="23" t="s">
        <v>87</v>
      </c>
      <c r="G125" s="23" t="s">
        <v>283</v>
      </c>
      <c r="H125" s="23" t="s">
        <v>284</v>
      </c>
      <c r="I125" s="116">
        <v>45000</v>
      </c>
      <c r="J125" s="116">
        <v>45000</v>
      </c>
      <c r="K125" s="116">
        <v>45000</v>
      </c>
      <c r="L125" s="116"/>
      <c r="M125" s="116"/>
      <c r="N125" s="116"/>
      <c r="O125" s="116"/>
      <c r="P125" s="116"/>
      <c r="Q125" s="116"/>
      <c r="R125" s="116"/>
      <c r="S125" s="116"/>
      <c r="T125" s="116"/>
      <c r="U125" s="91"/>
      <c r="V125" s="116"/>
      <c r="W125" s="116"/>
    </row>
    <row r="126" ht="32.9" customHeight="1" spans="1:23">
      <c r="A126" s="23" t="s">
        <v>392</v>
      </c>
      <c r="B126" s="115" t="s">
        <v>418</v>
      </c>
      <c r="C126" s="23" t="s">
        <v>391</v>
      </c>
      <c r="D126" s="23" t="s">
        <v>65</v>
      </c>
      <c r="E126" s="23" t="s">
        <v>86</v>
      </c>
      <c r="F126" s="23" t="s">
        <v>87</v>
      </c>
      <c r="G126" s="23" t="s">
        <v>296</v>
      </c>
      <c r="H126" s="23" t="s">
        <v>297</v>
      </c>
      <c r="I126" s="116">
        <v>3200</v>
      </c>
      <c r="J126" s="116">
        <v>3200</v>
      </c>
      <c r="K126" s="116">
        <v>3200</v>
      </c>
      <c r="L126" s="116"/>
      <c r="M126" s="116"/>
      <c r="N126" s="116"/>
      <c r="O126" s="116"/>
      <c r="P126" s="116"/>
      <c r="Q126" s="116"/>
      <c r="R126" s="116"/>
      <c r="S126" s="116"/>
      <c r="T126" s="116"/>
      <c r="U126" s="91"/>
      <c r="V126" s="116"/>
      <c r="W126" s="116"/>
    </row>
    <row r="127" ht="32.9" customHeight="1" spans="1:23">
      <c r="A127" s="23" t="s">
        <v>392</v>
      </c>
      <c r="B127" s="115" t="s">
        <v>418</v>
      </c>
      <c r="C127" s="23" t="s">
        <v>391</v>
      </c>
      <c r="D127" s="23" t="s">
        <v>65</v>
      </c>
      <c r="E127" s="23" t="s">
        <v>86</v>
      </c>
      <c r="F127" s="23" t="s">
        <v>87</v>
      </c>
      <c r="G127" s="23" t="s">
        <v>254</v>
      </c>
      <c r="H127" s="23" t="s">
        <v>255</v>
      </c>
      <c r="I127" s="116">
        <v>101004.73</v>
      </c>
      <c r="J127" s="116">
        <v>101004.73</v>
      </c>
      <c r="K127" s="116">
        <v>101004.73</v>
      </c>
      <c r="L127" s="116"/>
      <c r="M127" s="116"/>
      <c r="N127" s="116"/>
      <c r="O127" s="116"/>
      <c r="P127" s="116"/>
      <c r="Q127" s="116"/>
      <c r="R127" s="116"/>
      <c r="S127" s="116"/>
      <c r="T127" s="116"/>
      <c r="U127" s="91"/>
      <c r="V127" s="116"/>
      <c r="W127" s="116"/>
    </row>
    <row r="128" ht="32.9" customHeight="1" spans="1:23">
      <c r="A128" s="23" t="s">
        <v>392</v>
      </c>
      <c r="B128" s="115" t="s">
        <v>418</v>
      </c>
      <c r="C128" s="23" t="s">
        <v>391</v>
      </c>
      <c r="D128" s="23" t="s">
        <v>65</v>
      </c>
      <c r="E128" s="23" t="s">
        <v>86</v>
      </c>
      <c r="F128" s="23" t="s">
        <v>87</v>
      </c>
      <c r="G128" s="23" t="s">
        <v>221</v>
      </c>
      <c r="H128" s="23" t="s">
        <v>222</v>
      </c>
      <c r="I128" s="116">
        <v>49000</v>
      </c>
      <c r="J128" s="116">
        <v>49000</v>
      </c>
      <c r="K128" s="116">
        <v>49000</v>
      </c>
      <c r="L128" s="116"/>
      <c r="M128" s="116"/>
      <c r="N128" s="116"/>
      <c r="O128" s="116"/>
      <c r="P128" s="116"/>
      <c r="Q128" s="116"/>
      <c r="R128" s="116"/>
      <c r="S128" s="116"/>
      <c r="T128" s="116"/>
      <c r="U128" s="91"/>
      <c r="V128" s="116"/>
      <c r="W128" s="116"/>
    </row>
    <row r="129" ht="32.9" customHeight="1" spans="1:23">
      <c r="A129" s="23" t="s">
        <v>392</v>
      </c>
      <c r="B129" s="115" t="s">
        <v>418</v>
      </c>
      <c r="C129" s="23" t="s">
        <v>391</v>
      </c>
      <c r="D129" s="23" t="s">
        <v>65</v>
      </c>
      <c r="E129" s="23" t="s">
        <v>86</v>
      </c>
      <c r="F129" s="23" t="s">
        <v>87</v>
      </c>
      <c r="G129" s="23" t="s">
        <v>396</v>
      </c>
      <c r="H129" s="23" t="s">
        <v>397</v>
      </c>
      <c r="I129" s="116">
        <v>60000</v>
      </c>
      <c r="J129" s="116">
        <v>60000</v>
      </c>
      <c r="K129" s="116">
        <v>60000</v>
      </c>
      <c r="L129" s="116"/>
      <c r="M129" s="116"/>
      <c r="N129" s="116"/>
      <c r="O129" s="116"/>
      <c r="P129" s="116"/>
      <c r="Q129" s="116"/>
      <c r="R129" s="116"/>
      <c r="S129" s="116"/>
      <c r="T129" s="116"/>
      <c r="U129" s="91"/>
      <c r="V129" s="116"/>
      <c r="W129" s="116"/>
    </row>
    <row r="130" ht="32.9" customHeight="1" spans="1:23">
      <c r="A130" s="23" t="s">
        <v>392</v>
      </c>
      <c r="B130" s="115" t="s">
        <v>418</v>
      </c>
      <c r="C130" s="23" t="s">
        <v>391</v>
      </c>
      <c r="D130" s="23" t="s">
        <v>65</v>
      </c>
      <c r="E130" s="23" t="s">
        <v>86</v>
      </c>
      <c r="F130" s="23" t="s">
        <v>87</v>
      </c>
      <c r="G130" s="23" t="s">
        <v>398</v>
      </c>
      <c r="H130" s="23" t="s">
        <v>399</v>
      </c>
      <c r="I130" s="116">
        <v>105000</v>
      </c>
      <c r="J130" s="116">
        <v>105000</v>
      </c>
      <c r="K130" s="116">
        <v>105000</v>
      </c>
      <c r="L130" s="116"/>
      <c r="M130" s="116"/>
      <c r="N130" s="116"/>
      <c r="O130" s="116"/>
      <c r="P130" s="116"/>
      <c r="Q130" s="116"/>
      <c r="R130" s="116"/>
      <c r="S130" s="116"/>
      <c r="T130" s="116"/>
      <c r="U130" s="91"/>
      <c r="V130" s="116"/>
      <c r="W130" s="116"/>
    </row>
    <row r="131" ht="18.75" customHeight="1" spans="1:23">
      <c r="A131" s="31" t="s">
        <v>121</v>
      </c>
      <c r="B131" s="32"/>
      <c r="C131" s="32"/>
      <c r="D131" s="32"/>
      <c r="E131" s="32"/>
      <c r="F131" s="32"/>
      <c r="G131" s="32"/>
      <c r="H131" s="33"/>
      <c r="I131" s="116">
        <v>16569400</v>
      </c>
      <c r="J131" s="116">
        <v>13551400</v>
      </c>
      <c r="K131" s="116">
        <v>13551400</v>
      </c>
      <c r="L131" s="116"/>
      <c r="M131" s="116"/>
      <c r="N131" s="116">
        <v>138000</v>
      </c>
      <c r="O131" s="116"/>
      <c r="P131" s="116"/>
      <c r="Q131" s="116"/>
      <c r="R131" s="116">
        <v>2880000</v>
      </c>
      <c r="S131" s="116"/>
      <c r="T131" s="116"/>
      <c r="U131" s="91"/>
      <c r="V131" s="116"/>
      <c r="W131" s="116">
        <v>2880000</v>
      </c>
    </row>
  </sheetData>
  <autoFilter xmlns:etc="http://www.wps.cn/officeDocument/2017/etCustomData" ref="A6:W131" etc:filterBottomFollowUsedRange="0">
    <extLst/>
  </autoFilter>
  <mergeCells count="28">
    <mergeCell ref="A2:W2"/>
    <mergeCell ref="A3:I3"/>
    <mergeCell ref="J4:M4"/>
    <mergeCell ref="N4:P4"/>
    <mergeCell ref="R4:W4"/>
    <mergeCell ref="J5:K5"/>
    <mergeCell ref="A131:H131"/>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scale="3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19"/>
  <sheetViews>
    <sheetView showZeros="0" tabSelected="1" view="pageBreakPreview" zoomScaleNormal="100" topLeftCell="A34" workbookViewId="0">
      <selection activeCell="B39" sqref="B39:B41"/>
    </sheetView>
  </sheetViews>
  <sheetFormatPr defaultColWidth="9.13888888888889" defaultRowHeight="12" customHeight="1"/>
  <cols>
    <col min="1" max="1" width="31.3888888888889" customWidth="1"/>
    <col min="2" max="2" width="44.5462962962963" customWidth="1"/>
    <col min="3" max="3" width="17.1759259259259" customWidth="1"/>
    <col min="4" max="4" width="21.037037037037" customWidth="1"/>
    <col min="5" max="5" width="23.5740740740741" style="108" customWidth="1"/>
    <col min="6" max="6" width="11.287037037037" customWidth="1"/>
    <col min="7" max="7" width="10.3148148148148" customWidth="1"/>
    <col min="8" max="8" width="9.31481481481481" customWidth="1"/>
    <col min="9" max="9" width="13.4259259259259" customWidth="1"/>
    <col min="10" max="10" width="46.3703703703704" customWidth="1"/>
  </cols>
  <sheetData>
    <row r="1" customHeight="1" spans="1:10">
      <c r="J1" s="47" t="s">
        <v>419</v>
      </c>
    </row>
    <row r="2" ht="28.5" customHeight="1" spans="1:10">
      <c r="A2" s="48" t="s">
        <v>420</v>
      </c>
      <c r="B2" s="27"/>
      <c r="C2" s="27"/>
      <c r="D2" s="27"/>
      <c r="E2" s="69"/>
      <c r="F2" s="49"/>
      <c r="G2" s="27"/>
      <c r="H2" s="49"/>
      <c r="I2" s="49"/>
      <c r="J2" s="27"/>
    </row>
    <row r="3" ht="15" customHeight="1" spans="1:10">
      <c r="A3" s="4" t="s">
        <v>2</v>
      </c>
    </row>
    <row r="4" ht="14.25" customHeight="1" spans="1:10">
      <c r="A4" s="50" t="s">
        <v>421</v>
      </c>
      <c r="B4" s="50" t="s">
        <v>422</v>
      </c>
      <c r="C4" s="50" t="s">
        <v>423</v>
      </c>
      <c r="D4" s="50" t="s">
        <v>424</v>
      </c>
      <c r="E4" s="50" t="s">
        <v>425</v>
      </c>
      <c r="F4" s="51" t="s">
        <v>426</v>
      </c>
      <c r="G4" s="50" t="s">
        <v>427</v>
      </c>
      <c r="H4" s="51" t="s">
        <v>428</v>
      </c>
      <c r="I4" s="51" t="s">
        <v>429</v>
      </c>
      <c r="J4" s="50" t="s">
        <v>430</v>
      </c>
    </row>
    <row r="5" ht="14.25" customHeight="1" spans="1:10">
      <c r="A5" s="50">
        <v>1</v>
      </c>
      <c r="B5" s="50">
        <v>2</v>
      </c>
      <c r="C5" s="50">
        <v>3</v>
      </c>
      <c r="D5" s="50">
        <v>4</v>
      </c>
      <c r="E5" s="50">
        <v>5</v>
      </c>
      <c r="F5" s="51">
        <v>6</v>
      </c>
      <c r="G5" s="50">
        <v>7</v>
      </c>
      <c r="H5" s="51">
        <v>8</v>
      </c>
      <c r="I5" s="51">
        <v>9</v>
      </c>
      <c r="J5" s="50">
        <v>10</v>
      </c>
    </row>
    <row r="6" ht="17.3" customHeight="1" spans="1:10">
      <c r="A6" s="52" t="s">
        <v>46</v>
      </c>
      <c r="B6" s="53"/>
      <c r="C6" s="53"/>
      <c r="D6" s="53"/>
      <c r="E6" s="54"/>
      <c r="F6" s="55"/>
      <c r="G6" s="54"/>
      <c r="H6" s="55"/>
      <c r="I6" s="55"/>
      <c r="J6" s="54"/>
    </row>
    <row r="7" ht="47.3" customHeight="1" spans="1:10">
      <c r="A7" s="52" t="s">
        <v>46</v>
      </c>
      <c r="B7" s="23"/>
      <c r="C7" s="23"/>
      <c r="D7" s="23"/>
      <c r="E7" s="109"/>
      <c r="F7" s="23"/>
      <c r="G7" s="23"/>
      <c r="H7" s="23"/>
      <c r="I7" s="23"/>
      <c r="J7" s="23"/>
    </row>
    <row r="8" ht="47.3" customHeight="1" spans="1:10">
      <c r="A8" s="110" t="s">
        <v>388</v>
      </c>
      <c r="B8" s="56" t="s">
        <v>431</v>
      </c>
      <c r="C8" s="56" t="s">
        <v>432</v>
      </c>
      <c r="D8" s="56" t="s">
        <v>433</v>
      </c>
      <c r="E8" s="52" t="s">
        <v>434</v>
      </c>
      <c r="F8" s="56" t="s">
        <v>435</v>
      </c>
      <c r="G8" s="52" t="s">
        <v>436</v>
      </c>
      <c r="H8" s="56" t="s">
        <v>437</v>
      </c>
      <c r="I8" s="56" t="s">
        <v>438</v>
      </c>
      <c r="J8" s="57" t="s">
        <v>439</v>
      </c>
    </row>
    <row r="9" ht="47.3" customHeight="1" spans="1:10">
      <c r="A9" s="110"/>
      <c r="B9" s="56" t="s">
        <v>440</v>
      </c>
      <c r="C9" s="56" t="s">
        <v>441</v>
      </c>
      <c r="D9" s="56" t="s">
        <v>442</v>
      </c>
      <c r="E9" s="52" t="s">
        <v>443</v>
      </c>
      <c r="F9" s="56" t="s">
        <v>435</v>
      </c>
      <c r="G9" s="52" t="s">
        <v>444</v>
      </c>
      <c r="H9" s="56" t="s">
        <v>445</v>
      </c>
      <c r="I9" s="56" t="s">
        <v>438</v>
      </c>
      <c r="J9" s="57" t="s">
        <v>446</v>
      </c>
    </row>
    <row r="10" ht="47.3" customHeight="1" spans="1:10">
      <c r="A10" s="110"/>
      <c r="B10" s="56" t="s">
        <v>440</v>
      </c>
      <c r="C10" s="56" t="s">
        <v>441</v>
      </c>
      <c r="D10" s="56" t="s">
        <v>442</v>
      </c>
      <c r="E10" s="52" t="s">
        <v>447</v>
      </c>
      <c r="F10" s="56" t="s">
        <v>448</v>
      </c>
      <c r="G10" s="52" t="s">
        <v>436</v>
      </c>
      <c r="H10" s="56" t="s">
        <v>449</v>
      </c>
      <c r="I10" s="56" t="s">
        <v>438</v>
      </c>
      <c r="J10" s="57" t="s">
        <v>450</v>
      </c>
    </row>
    <row r="11" ht="47.3" customHeight="1" spans="1:10">
      <c r="A11" s="110"/>
      <c r="B11" s="56" t="s">
        <v>440</v>
      </c>
      <c r="C11" s="56" t="s">
        <v>451</v>
      </c>
      <c r="D11" s="56" t="s">
        <v>452</v>
      </c>
      <c r="E11" s="52" t="s">
        <v>453</v>
      </c>
      <c r="F11" s="56" t="s">
        <v>454</v>
      </c>
      <c r="G11" s="52" t="s">
        <v>444</v>
      </c>
      <c r="H11" s="56" t="s">
        <v>445</v>
      </c>
      <c r="I11" s="56" t="s">
        <v>438</v>
      </c>
      <c r="J11" s="57" t="s">
        <v>455</v>
      </c>
    </row>
    <row r="12" ht="60" customHeight="1" spans="1:10">
      <c r="A12" s="110" t="s">
        <v>391</v>
      </c>
      <c r="B12" s="56" t="s">
        <v>456</v>
      </c>
      <c r="C12" s="56" t="s">
        <v>432</v>
      </c>
      <c r="D12" s="56" t="s">
        <v>433</v>
      </c>
      <c r="E12" s="52" t="s">
        <v>457</v>
      </c>
      <c r="F12" s="56" t="s">
        <v>454</v>
      </c>
      <c r="G12" s="52" t="s">
        <v>458</v>
      </c>
      <c r="H12" s="56" t="s">
        <v>459</v>
      </c>
      <c r="I12" s="56" t="s">
        <v>438</v>
      </c>
      <c r="J12" s="57" t="s">
        <v>460</v>
      </c>
    </row>
    <row r="13" ht="60" customHeight="1" spans="1:10">
      <c r="A13" s="110"/>
      <c r="B13" s="56" t="s">
        <v>461</v>
      </c>
      <c r="C13" s="56" t="s">
        <v>432</v>
      </c>
      <c r="D13" s="56" t="s">
        <v>433</v>
      </c>
      <c r="E13" s="52" t="s">
        <v>462</v>
      </c>
      <c r="F13" s="56" t="s">
        <v>454</v>
      </c>
      <c r="G13" s="52" t="s">
        <v>458</v>
      </c>
      <c r="H13" s="56" t="s">
        <v>463</v>
      </c>
      <c r="I13" s="56" t="s">
        <v>438</v>
      </c>
      <c r="J13" s="57" t="s">
        <v>464</v>
      </c>
    </row>
    <row r="14" ht="47.3" customHeight="1" spans="1:10">
      <c r="A14" s="110"/>
      <c r="B14" s="56" t="s">
        <v>461</v>
      </c>
      <c r="C14" s="56" t="s">
        <v>432</v>
      </c>
      <c r="D14" s="56" t="s">
        <v>433</v>
      </c>
      <c r="E14" s="52" t="s">
        <v>465</v>
      </c>
      <c r="F14" s="56" t="s">
        <v>454</v>
      </c>
      <c r="G14" s="52" t="s">
        <v>466</v>
      </c>
      <c r="H14" s="56" t="s">
        <v>467</v>
      </c>
      <c r="I14" s="56" t="s">
        <v>438</v>
      </c>
      <c r="J14" s="57" t="s">
        <v>468</v>
      </c>
    </row>
    <row r="15" ht="47.3" customHeight="1" spans="1:10">
      <c r="A15" s="110"/>
      <c r="B15" s="56" t="s">
        <v>461</v>
      </c>
      <c r="C15" s="56" t="s">
        <v>432</v>
      </c>
      <c r="D15" s="56" t="s">
        <v>433</v>
      </c>
      <c r="E15" s="52" t="s">
        <v>469</v>
      </c>
      <c r="F15" s="56" t="s">
        <v>454</v>
      </c>
      <c r="G15" s="52" t="s">
        <v>470</v>
      </c>
      <c r="H15" s="56" t="s">
        <v>459</v>
      </c>
      <c r="I15" s="56" t="s">
        <v>438</v>
      </c>
      <c r="J15" s="57" t="s">
        <v>471</v>
      </c>
    </row>
    <row r="16" ht="47.3" customHeight="1" spans="1:10">
      <c r="A16" s="110"/>
      <c r="B16" s="56" t="s">
        <v>461</v>
      </c>
      <c r="C16" s="56" t="s">
        <v>441</v>
      </c>
      <c r="D16" s="56" t="s">
        <v>472</v>
      </c>
      <c r="E16" s="52" t="s">
        <v>473</v>
      </c>
      <c r="F16" s="56" t="s">
        <v>454</v>
      </c>
      <c r="G16" s="52" t="s">
        <v>474</v>
      </c>
      <c r="H16" s="56" t="s">
        <v>445</v>
      </c>
      <c r="I16" s="56" t="s">
        <v>438</v>
      </c>
      <c r="J16" s="57" t="s">
        <v>475</v>
      </c>
    </row>
    <row r="17" ht="47.3" customHeight="1" spans="1:10">
      <c r="A17" s="110"/>
      <c r="B17" s="56" t="s">
        <v>461</v>
      </c>
      <c r="C17" s="56" t="s">
        <v>451</v>
      </c>
      <c r="D17" s="56" t="s">
        <v>452</v>
      </c>
      <c r="E17" s="52" t="s">
        <v>476</v>
      </c>
      <c r="F17" s="56" t="s">
        <v>454</v>
      </c>
      <c r="G17" s="52" t="s">
        <v>444</v>
      </c>
      <c r="H17" s="56" t="s">
        <v>445</v>
      </c>
      <c r="I17" s="56" t="s">
        <v>438</v>
      </c>
      <c r="J17" s="57" t="s">
        <v>477</v>
      </c>
    </row>
    <row r="18" ht="47.3" customHeight="1" spans="1:10">
      <c r="A18" s="110" t="s">
        <v>383</v>
      </c>
      <c r="B18" s="56" t="s">
        <v>478</v>
      </c>
      <c r="C18" s="56" t="s">
        <v>432</v>
      </c>
      <c r="D18" s="56" t="s">
        <v>433</v>
      </c>
      <c r="E18" s="52" t="s">
        <v>479</v>
      </c>
      <c r="F18" s="56" t="s">
        <v>454</v>
      </c>
      <c r="G18" s="52" t="s">
        <v>480</v>
      </c>
      <c r="H18" s="56" t="s">
        <v>481</v>
      </c>
      <c r="I18" s="56" t="s">
        <v>438</v>
      </c>
      <c r="J18" s="57" t="s">
        <v>482</v>
      </c>
    </row>
    <row r="19" ht="47.3" customHeight="1" spans="1:10">
      <c r="A19" s="110"/>
      <c r="B19" s="56" t="s">
        <v>478</v>
      </c>
      <c r="C19" s="56" t="s">
        <v>441</v>
      </c>
      <c r="D19" s="56" t="s">
        <v>483</v>
      </c>
      <c r="E19" s="52" t="s">
        <v>484</v>
      </c>
      <c r="F19" s="56" t="s">
        <v>435</v>
      </c>
      <c r="G19" s="52" t="s">
        <v>485</v>
      </c>
      <c r="H19" s="56"/>
      <c r="I19" s="56" t="s">
        <v>486</v>
      </c>
      <c r="J19" s="57" t="s">
        <v>487</v>
      </c>
    </row>
    <row r="20" ht="47.3" customHeight="1" spans="1:10">
      <c r="A20" s="110"/>
      <c r="B20" s="56" t="s">
        <v>478</v>
      </c>
      <c r="C20" s="56" t="s">
        <v>451</v>
      </c>
      <c r="D20" s="56" t="s">
        <v>452</v>
      </c>
      <c r="E20" s="52" t="s">
        <v>488</v>
      </c>
      <c r="F20" s="56" t="s">
        <v>454</v>
      </c>
      <c r="G20" s="52" t="s">
        <v>444</v>
      </c>
      <c r="H20" s="56" t="s">
        <v>445</v>
      </c>
      <c r="I20" s="56" t="s">
        <v>438</v>
      </c>
      <c r="J20" s="57" t="s">
        <v>489</v>
      </c>
    </row>
    <row r="21" ht="47.3" customHeight="1" spans="1:10">
      <c r="A21" s="52" t="s">
        <v>49</v>
      </c>
      <c r="B21" s="23"/>
      <c r="C21" s="23"/>
      <c r="D21" s="23"/>
      <c r="E21" s="109"/>
      <c r="F21" s="23"/>
      <c r="G21" s="23"/>
      <c r="H21" s="23"/>
      <c r="I21" s="23"/>
      <c r="J21" s="23"/>
    </row>
    <row r="22" ht="47.3" customHeight="1" spans="1:10">
      <c r="A22" s="110" t="s">
        <v>391</v>
      </c>
      <c r="B22" s="56" t="s">
        <v>490</v>
      </c>
      <c r="C22" s="56" t="s">
        <v>432</v>
      </c>
      <c r="D22" s="56" t="s">
        <v>433</v>
      </c>
      <c r="E22" s="52" t="s">
        <v>457</v>
      </c>
      <c r="F22" s="56" t="s">
        <v>454</v>
      </c>
      <c r="G22" s="52" t="s">
        <v>491</v>
      </c>
      <c r="H22" s="56" t="s">
        <v>459</v>
      </c>
      <c r="I22" s="56" t="s">
        <v>438</v>
      </c>
      <c r="J22" s="57" t="s">
        <v>460</v>
      </c>
    </row>
    <row r="23" ht="47.3" customHeight="1" spans="1:10">
      <c r="A23" s="110"/>
      <c r="B23" s="56" t="s">
        <v>492</v>
      </c>
      <c r="C23" s="56" t="s">
        <v>432</v>
      </c>
      <c r="D23" s="56" t="s">
        <v>433</v>
      </c>
      <c r="E23" s="52" t="s">
        <v>462</v>
      </c>
      <c r="F23" s="56" t="s">
        <v>454</v>
      </c>
      <c r="G23" s="52" t="s">
        <v>470</v>
      </c>
      <c r="H23" s="56" t="s">
        <v>463</v>
      </c>
      <c r="I23" s="56" t="s">
        <v>438</v>
      </c>
      <c r="J23" s="57" t="s">
        <v>464</v>
      </c>
    </row>
    <row r="24" ht="47.3" customHeight="1" spans="1:10">
      <c r="A24" s="110"/>
      <c r="B24" s="56" t="s">
        <v>492</v>
      </c>
      <c r="C24" s="56" t="s">
        <v>432</v>
      </c>
      <c r="D24" s="56" t="s">
        <v>433</v>
      </c>
      <c r="E24" s="52" t="s">
        <v>465</v>
      </c>
      <c r="F24" s="56" t="s">
        <v>454</v>
      </c>
      <c r="G24" s="52" t="s">
        <v>493</v>
      </c>
      <c r="H24" s="56" t="s">
        <v>467</v>
      </c>
      <c r="I24" s="56" t="s">
        <v>438</v>
      </c>
      <c r="J24" s="57" t="s">
        <v>468</v>
      </c>
    </row>
    <row r="25" ht="47.3" customHeight="1" spans="1:10">
      <c r="A25" s="110"/>
      <c r="B25" s="56" t="s">
        <v>492</v>
      </c>
      <c r="C25" s="56" t="s">
        <v>432</v>
      </c>
      <c r="D25" s="56" t="s">
        <v>433</v>
      </c>
      <c r="E25" s="52" t="s">
        <v>469</v>
      </c>
      <c r="F25" s="56" t="s">
        <v>454</v>
      </c>
      <c r="G25" s="52" t="s">
        <v>494</v>
      </c>
      <c r="H25" s="56" t="s">
        <v>459</v>
      </c>
      <c r="I25" s="56" t="s">
        <v>438</v>
      </c>
      <c r="J25" s="57" t="s">
        <v>471</v>
      </c>
    </row>
    <row r="26" ht="47.3" customHeight="1" spans="1:10">
      <c r="A26" s="110"/>
      <c r="B26" s="56" t="s">
        <v>492</v>
      </c>
      <c r="C26" s="56" t="s">
        <v>441</v>
      </c>
      <c r="D26" s="56" t="s">
        <v>472</v>
      </c>
      <c r="E26" s="52" t="s">
        <v>473</v>
      </c>
      <c r="F26" s="56" t="s">
        <v>454</v>
      </c>
      <c r="G26" s="52" t="s">
        <v>474</v>
      </c>
      <c r="H26" s="56" t="s">
        <v>445</v>
      </c>
      <c r="I26" s="56" t="s">
        <v>438</v>
      </c>
      <c r="J26" s="57" t="s">
        <v>475</v>
      </c>
    </row>
    <row r="27" ht="82" customHeight="1" spans="1:10">
      <c r="A27" s="110"/>
      <c r="B27" s="56" t="s">
        <v>492</v>
      </c>
      <c r="C27" s="56" t="s">
        <v>451</v>
      </c>
      <c r="D27" s="56" t="s">
        <v>452</v>
      </c>
      <c r="E27" s="52" t="s">
        <v>476</v>
      </c>
      <c r="F27" s="56" t="s">
        <v>454</v>
      </c>
      <c r="G27" s="52" t="s">
        <v>495</v>
      </c>
      <c r="H27" s="56" t="s">
        <v>445</v>
      </c>
      <c r="I27" s="56" t="s">
        <v>438</v>
      </c>
      <c r="J27" s="57" t="s">
        <v>496</v>
      </c>
    </row>
    <row r="28" ht="47.3" customHeight="1" spans="1:10">
      <c r="A28" s="110" t="s">
        <v>383</v>
      </c>
      <c r="B28" s="56" t="s">
        <v>478</v>
      </c>
      <c r="C28" s="56" t="s">
        <v>432</v>
      </c>
      <c r="D28" s="56" t="s">
        <v>433</v>
      </c>
      <c r="E28" s="52" t="s">
        <v>479</v>
      </c>
      <c r="F28" s="56" t="s">
        <v>435</v>
      </c>
      <c r="G28" s="52" t="s">
        <v>142</v>
      </c>
      <c r="H28" s="56" t="s">
        <v>481</v>
      </c>
      <c r="I28" s="56" t="s">
        <v>438</v>
      </c>
      <c r="J28" s="57" t="s">
        <v>482</v>
      </c>
    </row>
    <row r="29" ht="47.3" customHeight="1" spans="1:10">
      <c r="A29" s="110"/>
      <c r="B29" s="56" t="s">
        <v>478</v>
      </c>
      <c r="C29" s="56" t="s">
        <v>441</v>
      </c>
      <c r="D29" s="56" t="s">
        <v>483</v>
      </c>
      <c r="E29" s="52" t="s">
        <v>497</v>
      </c>
      <c r="F29" s="56" t="s">
        <v>435</v>
      </c>
      <c r="G29" s="52" t="s">
        <v>485</v>
      </c>
      <c r="H29" s="56"/>
      <c r="I29" s="56" t="s">
        <v>486</v>
      </c>
      <c r="J29" s="57" t="s">
        <v>498</v>
      </c>
    </row>
    <row r="30" ht="47.3" customHeight="1" spans="1:10">
      <c r="A30" s="110"/>
      <c r="B30" s="56" t="s">
        <v>478</v>
      </c>
      <c r="C30" s="56" t="s">
        <v>451</v>
      </c>
      <c r="D30" s="56" t="s">
        <v>452</v>
      </c>
      <c r="E30" s="52" t="s">
        <v>499</v>
      </c>
      <c r="F30" s="56" t="s">
        <v>454</v>
      </c>
      <c r="G30" s="52" t="s">
        <v>444</v>
      </c>
      <c r="H30" s="56" t="s">
        <v>445</v>
      </c>
      <c r="I30" s="56" t="s">
        <v>438</v>
      </c>
      <c r="J30" s="57" t="s">
        <v>489</v>
      </c>
    </row>
    <row r="31" ht="47.3" customHeight="1" spans="1:10">
      <c r="A31" s="52" t="s">
        <v>51</v>
      </c>
      <c r="B31" s="23"/>
      <c r="C31" s="23"/>
      <c r="D31" s="23"/>
      <c r="E31" s="109"/>
      <c r="F31" s="23"/>
      <c r="G31" s="23"/>
      <c r="H31" s="23"/>
      <c r="I31" s="23"/>
      <c r="J31" s="23"/>
    </row>
    <row r="32" ht="57" customHeight="1" spans="1:10">
      <c r="A32" s="110" t="s">
        <v>391</v>
      </c>
      <c r="B32" s="56" t="s">
        <v>500</v>
      </c>
      <c r="C32" s="56" t="s">
        <v>432</v>
      </c>
      <c r="D32" s="56" t="s">
        <v>433</v>
      </c>
      <c r="E32" s="52" t="s">
        <v>457</v>
      </c>
      <c r="F32" s="56" t="s">
        <v>454</v>
      </c>
      <c r="G32" s="52" t="s">
        <v>501</v>
      </c>
      <c r="H32" s="56" t="s">
        <v>459</v>
      </c>
      <c r="I32" s="56" t="s">
        <v>438</v>
      </c>
      <c r="J32" s="57" t="s">
        <v>460</v>
      </c>
    </row>
    <row r="33" ht="62" customHeight="1" spans="1:10">
      <c r="A33" s="110"/>
      <c r="B33" s="56" t="s">
        <v>500</v>
      </c>
      <c r="C33" s="56" t="s">
        <v>432</v>
      </c>
      <c r="D33" s="56" t="s">
        <v>433</v>
      </c>
      <c r="E33" s="52" t="s">
        <v>462</v>
      </c>
      <c r="F33" s="56" t="s">
        <v>454</v>
      </c>
      <c r="G33" s="52" t="s">
        <v>501</v>
      </c>
      <c r="H33" s="56" t="s">
        <v>463</v>
      </c>
      <c r="I33" s="56" t="s">
        <v>438</v>
      </c>
      <c r="J33" s="57" t="s">
        <v>464</v>
      </c>
    </row>
    <row r="34" ht="47.3" customHeight="1" spans="1:10">
      <c r="A34" s="110"/>
      <c r="B34" s="56" t="s">
        <v>500</v>
      </c>
      <c r="C34" s="56" t="s">
        <v>432</v>
      </c>
      <c r="D34" s="56" t="s">
        <v>433</v>
      </c>
      <c r="E34" s="52" t="s">
        <v>465</v>
      </c>
      <c r="F34" s="56" t="s">
        <v>454</v>
      </c>
      <c r="G34" s="52" t="s">
        <v>494</v>
      </c>
      <c r="H34" s="56" t="s">
        <v>467</v>
      </c>
      <c r="I34" s="56" t="s">
        <v>438</v>
      </c>
      <c r="J34" s="57" t="s">
        <v>468</v>
      </c>
    </row>
    <row r="35" ht="47.3" customHeight="1" spans="1:10">
      <c r="A35" s="110"/>
      <c r="B35" s="56" t="s">
        <v>500</v>
      </c>
      <c r="C35" s="56" t="s">
        <v>432</v>
      </c>
      <c r="D35" s="56" t="s">
        <v>433</v>
      </c>
      <c r="E35" s="52" t="s">
        <v>469</v>
      </c>
      <c r="F35" s="56" t="s">
        <v>454</v>
      </c>
      <c r="G35" s="52" t="s">
        <v>140</v>
      </c>
      <c r="H35" s="56" t="s">
        <v>459</v>
      </c>
      <c r="I35" s="56" t="s">
        <v>438</v>
      </c>
      <c r="J35" s="57" t="s">
        <v>471</v>
      </c>
    </row>
    <row r="36" ht="47.3" customHeight="1" spans="1:10">
      <c r="A36" s="110"/>
      <c r="B36" s="56" t="s">
        <v>500</v>
      </c>
      <c r="C36" s="56" t="s">
        <v>432</v>
      </c>
      <c r="D36" s="56" t="s">
        <v>433</v>
      </c>
      <c r="E36" s="52" t="s">
        <v>502</v>
      </c>
      <c r="F36" s="56" t="s">
        <v>454</v>
      </c>
      <c r="G36" s="52" t="s">
        <v>503</v>
      </c>
      <c r="H36" s="56" t="s">
        <v>463</v>
      </c>
      <c r="I36" s="56" t="s">
        <v>438</v>
      </c>
      <c r="J36" s="57" t="s">
        <v>504</v>
      </c>
    </row>
    <row r="37" ht="47.3" customHeight="1" spans="1:10">
      <c r="A37" s="110"/>
      <c r="B37" s="56" t="s">
        <v>500</v>
      </c>
      <c r="C37" s="56" t="s">
        <v>441</v>
      </c>
      <c r="D37" s="56" t="s">
        <v>472</v>
      </c>
      <c r="E37" s="52" t="s">
        <v>505</v>
      </c>
      <c r="F37" s="56" t="s">
        <v>454</v>
      </c>
      <c r="G37" s="52" t="s">
        <v>141</v>
      </c>
      <c r="H37" s="56" t="s">
        <v>506</v>
      </c>
      <c r="I37" s="56" t="s">
        <v>438</v>
      </c>
      <c r="J37" s="57" t="s">
        <v>507</v>
      </c>
    </row>
    <row r="38" ht="84" customHeight="1" spans="1:10">
      <c r="A38" s="110"/>
      <c r="B38" s="56" t="s">
        <v>500</v>
      </c>
      <c r="C38" s="56" t="s">
        <v>451</v>
      </c>
      <c r="D38" s="56" t="s">
        <v>452</v>
      </c>
      <c r="E38" s="52" t="s">
        <v>476</v>
      </c>
      <c r="F38" s="56" t="s">
        <v>454</v>
      </c>
      <c r="G38" s="52" t="s">
        <v>444</v>
      </c>
      <c r="H38" s="56" t="s">
        <v>445</v>
      </c>
      <c r="I38" s="56" t="s">
        <v>438</v>
      </c>
      <c r="J38" s="57" t="s">
        <v>496</v>
      </c>
    </row>
    <row r="39" ht="47.3" customHeight="1" spans="1:10">
      <c r="A39" s="110" t="s">
        <v>383</v>
      </c>
      <c r="B39" s="56" t="s">
        <v>508</v>
      </c>
      <c r="C39" s="56" t="s">
        <v>432</v>
      </c>
      <c r="D39" s="56" t="s">
        <v>433</v>
      </c>
      <c r="E39" s="52" t="s">
        <v>479</v>
      </c>
      <c r="F39" s="56" t="s">
        <v>454</v>
      </c>
      <c r="G39" s="52" t="s">
        <v>503</v>
      </c>
      <c r="H39" s="56" t="s">
        <v>481</v>
      </c>
      <c r="I39" s="56" t="s">
        <v>438</v>
      </c>
      <c r="J39" s="57" t="s">
        <v>482</v>
      </c>
    </row>
    <row r="40" ht="47.3" customHeight="1" spans="1:10">
      <c r="A40" s="110"/>
      <c r="B40" s="56" t="s">
        <v>509</v>
      </c>
      <c r="C40" s="56" t="s">
        <v>441</v>
      </c>
      <c r="D40" s="56" t="s">
        <v>483</v>
      </c>
      <c r="E40" s="52" t="s">
        <v>510</v>
      </c>
      <c r="F40" s="56" t="s">
        <v>435</v>
      </c>
      <c r="G40" s="52" t="s">
        <v>485</v>
      </c>
      <c r="H40" s="56"/>
      <c r="I40" s="56" t="s">
        <v>486</v>
      </c>
      <c r="J40" s="57" t="s">
        <v>487</v>
      </c>
    </row>
    <row r="41" ht="47.3" customHeight="1" spans="1:10">
      <c r="A41" s="110"/>
      <c r="B41" s="56" t="s">
        <v>509</v>
      </c>
      <c r="C41" s="56" t="s">
        <v>451</v>
      </c>
      <c r="D41" s="56" t="s">
        <v>452</v>
      </c>
      <c r="E41" s="52" t="s">
        <v>488</v>
      </c>
      <c r="F41" s="56" t="s">
        <v>454</v>
      </c>
      <c r="G41" s="52" t="s">
        <v>444</v>
      </c>
      <c r="H41" s="56" t="s">
        <v>445</v>
      </c>
      <c r="I41" s="56" t="s">
        <v>438</v>
      </c>
      <c r="J41" s="57" t="s">
        <v>489</v>
      </c>
    </row>
    <row r="42" ht="47.3" customHeight="1" spans="1:10">
      <c r="A42" s="52" t="s">
        <v>53</v>
      </c>
      <c r="B42" s="23"/>
      <c r="C42" s="23"/>
      <c r="D42" s="23"/>
      <c r="E42" s="109"/>
      <c r="F42" s="23"/>
      <c r="G42" s="23"/>
      <c r="H42" s="23"/>
      <c r="I42" s="23"/>
      <c r="J42" s="23"/>
    </row>
    <row r="43" ht="62" customHeight="1" spans="1:10">
      <c r="A43" s="110" t="s">
        <v>391</v>
      </c>
      <c r="B43" s="56" t="s">
        <v>511</v>
      </c>
      <c r="C43" s="56" t="s">
        <v>432</v>
      </c>
      <c r="D43" s="56" t="s">
        <v>433</v>
      </c>
      <c r="E43" s="52" t="s">
        <v>462</v>
      </c>
      <c r="F43" s="56" t="s">
        <v>454</v>
      </c>
      <c r="G43" s="52" t="s">
        <v>458</v>
      </c>
      <c r="H43" s="56" t="s">
        <v>463</v>
      </c>
      <c r="I43" s="56" t="s">
        <v>438</v>
      </c>
      <c r="J43" s="57" t="s">
        <v>464</v>
      </c>
    </row>
    <row r="44" ht="62" customHeight="1" spans="1:10">
      <c r="A44" s="110"/>
      <c r="B44" s="56" t="s">
        <v>511</v>
      </c>
      <c r="C44" s="56" t="s">
        <v>432</v>
      </c>
      <c r="D44" s="56" t="s">
        <v>433</v>
      </c>
      <c r="E44" s="52" t="s">
        <v>457</v>
      </c>
      <c r="F44" s="56" t="s">
        <v>454</v>
      </c>
      <c r="G44" s="52" t="s">
        <v>458</v>
      </c>
      <c r="H44" s="56" t="s">
        <v>459</v>
      </c>
      <c r="I44" s="56" t="s">
        <v>438</v>
      </c>
      <c r="J44" s="57" t="s">
        <v>460</v>
      </c>
    </row>
    <row r="45" ht="47.3" customHeight="1" spans="1:10">
      <c r="A45" s="110"/>
      <c r="B45" s="56" t="s">
        <v>511</v>
      </c>
      <c r="C45" s="56" t="s">
        <v>432</v>
      </c>
      <c r="D45" s="56" t="s">
        <v>433</v>
      </c>
      <c r="E45" s="52" t="s">
        <v>465</v>
      </c>
      <c r="F45" s="56" t="s">
        <v>454</v>
      </c>
      <c r="G45" s="52" t="s">
        <v>512</v>
      </c>
      <c r="H45" s="56" t="s">
        <v>467</v>
      </c>
      <c r="I45" s="56" t="s">
        <v>438</v>
      </c>
      <c r="J45" s="57" t="s">
        <v>468</v>
      </c>
    </row>
    <row r="46" ht="47.3" customHeight="1" spans="1:10">
      <c r="A46" s="110"/>
      <c r="B46" s="56" t="s">
        <v>511</v>
      </c>
      <c r="C46" s="56" t="s">
        <v>432</v>
      </c>
      <c r="D46" s="56" t="s">
        <v>433</v>
      </c>
      <c r="E46" s="52" t="s">
        <v>469</v>
      </c>
      <c r="F46" s="56" t="s">
        <v>454</v>
      </c>
      <c r="G46" s="52" t="s">
        <v>512</v>
      </c>
      <c r="H46" s="56" t="s">
        <v>459</v>
      </c>
      <c r="I46" s="56" t="s">
        <v>438</v>
      </c>
      <c r="J46" s="57" t="s">
        <v>471</v>
      </c>
    </row>
    <row r="47" ht="47.3" customHeight="1" spans="1:10">
      <c r="A47" s="110"/>
      <c r="B47" s="56" t="s">
        <v>511</v>
      </c>
      <c r="C47" s="56" t="s">
        <v>441</v>
      </c>
      <c r="D47" s="56" t="s">
        <v>472</v>
      </c>
      <c r="E47" s="52" t="s">
        <v>473</v>
      </c>
      <c r="F47" s="56" t="s">
        <v>454</v>
      </c>
      <c r="G47" s="52" t="s">
        <v>513</v>
      </c>
      <c r="H47" s="56" t="s">
        <v>445</v>
      </c>
      <c r="I47" s="56" t="s">
        <v>438</v>
      </c>
      <c r="J47" s="57" t="s">
        <v>475</v>
      </c>
    </row>
    <row r="48" ht="107" customHeight="1" spans="1:10">
      <c r="A48" s="110"/>
      <c r="B48" s="56" t="s">
        <v>511</v>
      </c>
      <c r="C48" s="56" t="s">
        <v>451</v>
      </c>
      <c r="D48" s="56" t="s">
        <v>452</v>
      </c>
      <c r="E48" s="52" t="s">
        <v>476</v>
      </c>
      <c r="F48" s="56" t="s">
        <v>454</v>
      </c>
      <c r="G48" s="52" t="s">
        <v>444</v>
      </c>
      <c r="H48" s="56" t="s">
        <v>445</v>
      </c>
      <c r="I48" s="56" t="s">
        <v>438</v>
      </c>
      <c r="J48" s="57" t="s">
        <v>496</v>
      </c>
    </row>
    <row r="49" ht="47.3" customHeight="1" spans="1:10">
      <c r="A49" s="110" t="s">
        <v>383</v>
      </c>
      <c r="B49" s="56" t="s">
        <v>478</v>
      </c>
      <c r="C49" s="56" t="s">
        <v>432</v>
      </c>
      <c r="D49" s="56" t="s">
        <v>433</v>
      </c>
      <c r="E49" s="52" t="s">
        <v>479</v>
      </c>
      <c r="F49" s="56" t="s">
        <v>435</v>
      </c>
      <c r="G49" s="52" t="s">
        <v>143</v>
      </c>
      <c r="H49" s="56" t="s">
        <v>481</v>
      </c>
      <c r="I49" s="56" t="s">
        <v>438</v>
      </c>
      <c r="J49" s="57" t="s">
        <v>482</v>
      </c>
    </row>
    <row r="50" ht="47.3" customHeight="1" spans="1:10">
      <c r="A50" s="110"/>
      <c r="B50" s="56" t="s">
        <v>478</v>
      </c>
      <c r="C50" s="56" t="s">
        <v>441</v>
      </c>
      <c r="D50" s="56" t="s">
        <v>483</v>
      </c>
      <c r="E50" s="52" t="s">
        <v>514</v>
      </c>
      <c r="F50" s="56" t="s">
        <v>435</v>
      </c>
      <c r="G50" s="52" t="s">
        <v>485</v>
      </c>
      <c r="H50" s="56"/>
      <c r="I50" s="56" t="s">
        <v>486</v>
      </c>
      <c r="J50" s="57" t="s">
        <v>498</v>
      </c>
    </row>
    <row r="51" ht="47.3" customHeight="1" spans="1:10">
      <c r="A51" s="110"/>
      <c r="B51" s="56" t="s">
        <v>478</v>
      </c>
      <c r="C51" s="56" t="s">
        <v>451</v>
      </c>
      <c r="D51" s="56" t="s">
        <v>452</v>
      </c>
      <c r="E51" s="52" t="s">
        <v>488</v>
      </c>
      <c r="F51" s="56" t="s">
        <v>454</v>
      </c>
      <c r="G51" s="52" t="s">
        <v>444</v>
      </c>
      <c r="H51" s="56" t="s">
        <v>445</v>
      </c>
      <c r="I51" s="56" t="s">
        <v>438</v>
      </c>
      <c r="J51" s="57" t="s">
        <v>489</v>
      </c>
    </row>
    <row r="52" ht="47.3" customHeight="1" spans="1:10">
      <c r="A52" s="52" t="s">
        <v>55</v>
      </c>
      <c r="B52" s="23"/>
      <c r="C52" s="23"/>
      <c r="D52" s="23"/>
      <c r="E52" s="109"/>
      <c r="F52" s="23"/>
      <c r="G52" s="23"/>
      <c r="H52" s="23"/>
      <c r="I52" s="23"/>
      <c r="J52" s="23"/>
    </row>
    <row r="53" ht="55" customHeight="1" spans="1:10">
      <c r="A53" s="110" t="s">
        <v>391</v>
      </c>
      <c r="B53" s="56" t="s">
        <v>515</v>
      </c>
      <c r="C53" s="56" t="s">
        <v>432</v>
      </c>
      <c r="D53" s="56" t="s">
        <v>433</v>
      </c>
      <c r="E53" s="52" t="s">
        <v>462</v>
      </c>
      <c r="F53" s="56" t="s">
        <v>454</v>
      </c>
      <c r="G53" s="52" t="s">
        <v>516</v>
      </c>
      <c r="H53" s="56" t="s">
        <v>463</v>
      </c>
      <c r="I53" s="56" t="s">
        <v>438</v>
      </c>
      <c r="J53" s="57" t="s">
        <v>464</v>
      </c>
    </row>
    <row r="54" ht="55" customHeight="1" spans="1:10">
      <c r="A54" s="110"/>
      <c r="B54" s="56" t="s">
        <v>515</v>
      </c>
      <c r="C54" s="56" t="s">
        <v>432</v>
      </c>
      <c r="D54" s="56" t="s">
        <v>433</v>
      </c>
      <c r="E54" s="52" t="s">
        <v>457</v>
      </c>
      <c r="F54" s="56" t="s">
        <v>454</v>
      </c>
      <c r="G54" s="52" t="s">
        <v>516</v>
      </c>
      <c r="H54" s="56" t="s">
        <v>459</v>
      </c>
      <c r="I54" s="56" t="s">
        <v>438</v>
      </c>
      <c r="J54" s="57" t="s">
        <v>460</v>
      </c>
    </row>
    <row r="55" ht="47.3" customHeight="1" spans="1:10">
      <c r="A55" s="110"/>
      <c r="B55" s="56" t="s">
        <v>515</v>
      </c>
      <c r="C55" s="56" t="s">
        <v>432</v>
      </c>
      <c r="D55" s="56" t="s">
        <v>433</v>
      </c>
      <c r="E55" s="52" t="s">
        <v>465</v>
      </c>
      <c r="F55" s="56" t="s">
        <v>454</v>
      </c>
      <c r="G55" s="52" t="s">
        <v>517</v>
      </c>
      <c r="H55" s="56" t="s">
        <v>467</v>
      </c>
      <c r="I55" s="56" t="s">
        <v>438</v>
      </c>
      <c r="J55" s="57" t="s">
        <v>468</v>
      </c>
    </row>
    <row r="56" ht="47.3" customHeight="1" spans="1:10">
      <c r="A56" s="110"/>
      <c r="B56" s="56" t="s">
        <v>515</v>
      </c>
      <c r="C56" s="56" t="s">
        <v>432</v>
      </c>
      <c r="D56" s="56" t="s">
        <v>433</v>
      </c>
      <c r="E56" s="52" t="s">
        <v>469</v>
      </c>
      <c r="F56" s="56" t="s">
        <v>454</v>
      </c>
      <c r="G56" s="52" t="s">
        <v>516</v>
      </c>
      <c r="H56" s="56" t="s">
        <v>459</v>
      </c>
      <c r="I56" s="56" t="s">
        <v>438</v>
      </c>
      <c r="J56" s="57" t="s">
        <v>471</v>
      </c>
    </row>
    <row r="57" ht="47.3" customHeight="1" spans="1:10">
      <c r="A57" s="110"/>
      <c r="B57" s="56" t="s">
        <v>515</v>
      </c>
      <c r="C57" s="56" t="s">
        <v>432</v>
      </c>
      <c r="D57" s="56" t="s">
        <v>433</v>
      </c>
      <c r="E57" s="52" t="s">
        <v>502</v>
      </c>
      <c r="F57" s="56" t="s">
        <v>454</v>
      </c>
      <c r="G57" s="52" t="s">
        <v>503</v>
      </c>
      <c r="H57" s="56" t="s">
        <v>463</v>
      </c>
      <c r="I57" s="56" t="s">
        <v>438</v>
      </c>
      <c r="J57" s="57" t="s">
        <v>504</v>
      </c>
    </row>
    <row r="58" ht="47.3" customHeight="1" spans="1:10">
      <c r="A58" s="110"/>
      <c r="B58" s="56" t="s">
        <v>515</v>
      </c>
      <c r="C58" s="56" t="s">
        <v>441</v>
      </c>
      <c r="D58" s="56" t="s">
        <v>472</v>
      </c>
      <c r="E58" s="52" t="s">
        <v>473</v>
      </c>
      <c r="F58" s="56" t="s">
        <v>454</v>
      </c>
      <c r="G58" s="52" t="s">
        <v>444</v>
      </c>
      <c r="H58" s="56" t="s">
        <v>445</v>
      </c>
      <c r="I58" s="56" t="s">
        <v>438</v>
      </c>
      <c r="J58" s="57" t="s">
        <v>518</v>
      </c>
    </row>
    <row r="59" ht="47.3" customHeight="1" spans="1:10">
      <c r="A59" s="110"/>
      <c r="B59" s="56" t="s">
        <v>515</v>
      </c>
      <c r="C59" s="56" t="s">
        <v>451</v>
      </c>
      <c r="D59" s="56" t="s">
        <v>452</v>
      </c>
      <c r="E59" s="52" t="s">
        <v>476</v>
      </c>
      <c r="F59" s="56" t="s">
        <v>454</v>
      </c>
      <c r="G59" s="52" t="s">
        <v>444</v>
      </c>
      <c r="H59" s="56" t="s">
        <v>445</v>
      </c>
      <c r="I59" s="56" t="s">
        <v>438</v>
      </c>
      <c r="J59" s="57" t="s">
        <v>477</v>
      </c>
    </row>
    <row r="60" ht="47.3" customHeight="1" spans="1:10">
      <c r="A60" s="110" t="s">
        <v>406</v>
      </c>
      <c r="B60" s="56" t="s">
        <v>519</v>
      </c>
      <c r="C60" s="56" t="s">
        <v>432</v>
      </c>
      <c r="D60" s="56" t="s">
        <v>433</v>
      </c>
      <c r="E60" s="52" t="s">
        <v>434</v>
      </c>
      <c r="F60" s="56" t="s">
        <v>435</v>
      </c>
      <c r="G60" s="52" t="s">
        <v>436</v>
      </c>
      <c r="H60" s="56" t="s">
        <v>437</v>
      </c>
      <c r="I60" s="56" t="s">
        <v>438</v>
      </c>
      <c r="J60" s="57" t="s">
        <v>439</v>
      </c>
    </row>
    <row r="61" ht="47.3" customHeight="1" spans="1:10">
      <c r="A61" s="110"/>
      <c r="B61" s="56" t="s">
        <v>519</v>
      </c>
      <c r="C61" s="56" t="s">
        <v>432</v>
      </c>
      <c r="D61" s="56" t="s">
        <v>520</v>
      </c>
      <c r="E61" s="52" t="s">
        <v>521</v>
      </c>
      <c r="F61" s="56" t="s">
        <v>454</v>
      </c>
      <c r="G61" s="52" t="s">
        <v>495</v>
      </c>
      <c r="H61" s="56" t="s">
        <v>445</v>
      </c>
      <c r="I61" s="56" t="s">
        <v>438</v>
      </c>
      <c r="J61" s="57" t="s">
        <v>522</v>
      </c>
    </row>
    <row r="62" ht="47.3" customHeight="1" spans="1:10">
      <c r="A62" s="110"/>
      <c r="B62" s="56" t="s">
        <v>519</v>
      </c>
      <c r="C62" s="56" t="s">
        <v>441</v>
      </c>
      <c r="D62" s="56" t="s">
        <v>442</v>
      </c>
      <c r="E62" s="52" t="s">
        <v>443</v>
      </c>
      <c r="F62" s="56" t="s">
        <v>435</v>
      </c>
      <c r="G62" s="52" t="s">
        <v>523</v>
      </c>
      <c r="H62" s="56" t="s">
        <v>445</v>
      </c>
      <c r="I62" s="56" t="s">
        <v>438</v>
      </c>
      <c r="J62" s="57" t="s">
        <v>446</v>
      </c>
    </row>
    <row r="63" ht="47.3" customHeight="1" spans="1:10">
      <c r="A63" s="110"/>
      <c r="B63" s="56" t="s">
        <v>519</v>
      </c>
      <c r="C63" s="56" t="s">
        <v>441</v>
      </c>
      <c r="D63" s="56" t="s">
        <v>442</v>
      </c>
      <c r="E63" s="52" t="s">
        <v>447</v>
      </c>
      <c r="F63" s="56" t="s">
        <v>448</v>
      </c>
      <c r="G63" s="52" t="s">
        <v>436</v>
      </c>
      <c r="H63" s="56" t="s">
        <v>449</v>
      </c>
      <c r="I63" s="56" t="s">
        <v>438</v>
      </c>
      <c r="J63" s="57" t="s">
        <v>450</v>
      </c>
    </row>
    <row r="64" ht="47.3" customHeight="1" spans="1:10">
      <c r="A64" s="110" t="s">
        <v>383</v>
      </c>
      <c r="B64" s="56" t="s">
        <v>524</v>
      </c>
      <c r="C64" s="56" t="s">
        <v>432</v>
      </c>
      <c r="D64" s="56" t="s">
        <v>433</v>
      </c>
      <c r="E64" s="52" t="s">
        <v>479</v>
      </c>
      <c r="F64" s="56" t="s">
        <v>454</v>
      </c>
      <c r="G64" s="52" t="s">
        <v>139</v>
      </c>
      <c r="H64" s="56" t="s">
        <v>481</v>
      </c>
      <c r="I64" s="56" t="s">
        <v>438</v>
      </c>
      <c r="J64" s="57" t="s">
        <v>482</v>
      </c>
    </row>
    <row r="65" ht="47.3" customHeight="1" spans="1:10">
      <c r="A65" s="110"/>
      <c r="B65" s="56" t="s">
        <v>524</v>
      </c>
      <c r="C65" s="56" t="s">
        <v>441</v>
      </c>
      <c r="D65" s="56" t="s">
        <v>483</v>
      </c>
      <c r="E65" s="52" t="s">
        <v>525</v>
      </c>
      <c r="F65" s="56" t="s">
        <v>435</v>
      </c>
      <c r="G65" s="52" t="s">
        <v>485</v>
      </c>
      <c r="H65" s="56"/>
      <c r="I65" s="56" t="s">
        <v>486</v>
      </c>
      <c r="J65" s="57" t="s">
        <v>487</v>
      </c>
    </row>
    <row r="66" ht="47.3" customHeight="1" spans="1:10">
      <c r="A66" s="110"/>
      <c r="B66" s="56" t="s">
        <v>524</v>
      </c>
      <c r="C66" s="56" t="s">
        <v>451</v>
      </c>
      <c r="D66" s="56" t="s">
        <v>452</v>
      </c>
      <c r="E66" s="52" t="s">
        <v>488</v>
      </c>
      <c r="F66" s="56" t="s">
        <v>454</v>
      </c>
      <c r="G66" s="52" t="s">
        <v>444</v>
      </c>
      <c r="H66" s="56" t="s">
        <v>445</v>
      </c>
      <c r="I66" s="56" t="s">
        <v>438</v>
      </c>
      <c r="J66" s="57" t="s">
        <v>489</v>
      </c>
    </row>
    <row r="67" ht="47.3" customHeight="1" spans="1:10">
      <c r="A67" s="52" t="s">
        <v>57</v>
      </c>
      <c r="B67" s="23"/>
      <c r="C67" s="23"/>
      <c r="D67" s="23"/>
      <c r="E67" s="109"/>
      <c r="F67" s="23"/>
      <c r="G67" s="23"/>
      <c r="H67" s="23"/>
      <c r="I67" s="23"/>
      <c r="J67" s="23"/>
    </row>
    <row r="68" ht="54" customHeight="1" spans="1:10">
      <c r="A68" s="110" t="s">
        <v>391</v>
      </c>
      <c r="B68" s="56" t="s">
        <v>526</v>
      </c>
      <c r="C68" s="56" t="s">
        <v>432</v>
      </c>
      <c r="D68" s="56" t="s">
        <v>433</v>
      </c>
      <c r="E68" s="52" t="s">
        <v>462</v>
      </c>
      <c r="F68" s="56" t="s">
        <v>454</v>
      </c>
      <c r="G68" s="52" t="s">
        <v>480</v>
      </c>
      <c r="H68" s="56" t="s">
        <v>463</v>
      </c>
      <c r="I68" s="56" t="s">
        <v>438</v>
      </c>
      <c r="J68" s="57" t="s">
        <v>464</v>
      </c>
    </row>
    <row r="69" ht="54" customHeight="1" spans="1:10">
      <c r="A69" s="110"/>
      <c r="B69" s="56" t="s">
        <v>526</v>
      </c>
      <c r="C69" s="56" t="s">
        <v>432</v>
      </c>
      <c r="D69" s="56" t="s">
        <v>433</v>
      </c>
      <c r="E69" s="52" t="s">
        <v>457</v>
      </c>
      <c r="F69" s="56" t="s">
        <v>454</v>
      </c>
      <c r="G69" s="52" t="s">
        <v>480</v>
      </c>
      <c r="H69" s="56" t="s">
        <v>459</v>
      </c>
      <c r="I69" s="56" t="s">
        <v>438</v>
      </c>
      <c r="J69" s="57" t="s">
        <v>460</v>
      </c>
    </row>
    <row r="70" ht="47.3" customHeight="1" spans="1:10">
      <c r="A70" s="110"/>
      <c r="B70" s="56" t="s">
        <v>526</v>
      </c>
      <c r="C70" s="56" t="s">
        <v>432</v>
      </c>
      <c r="D70" s="56" t="s">
        <v>433</v>
      </c>
      <c r="E70" s="52" t="s">
        <v>465</v>
      </c>
      <c r="F70" s="56" t="s">
        <v>454</v>
      </c>
      <c r="G70" s="52" t="s">
        <v>491</v>
      </c>
      <c r="H70" s="56" t="s">
        <v>467</v>
      </c>
      <c r="I70" s="56" t="s">
        <v>438</v>
      </c>
      <c r="J70" s="57" t="s">
        <v>468</v>
      </c>
    </row>
    <row r="71" ht="47.3" customHeight="1" spans="1:10">
      <c r="A71" s="110"/>
      <c r="B71" s="56" t="s">
        <v>526</v>
      </c>
      <c r="C71" s="56" t="s">
        <v>432</v>
      </c>
      <c r="D71" s="56" t="s">
        <v>433</v>
      </c>
      <c r="E71" s="52" t="s">
        <v>469</v>
      </c>
      <c r="F71" s="56" t="s">
        <v>454</v>
      </c>
      <c r="G71" s="52" t="s">
        <v>480</v>
      </c>
      <c r="H71" s="56" t="s">
        <v>459</v>
      </c>
      <c r="I71" s="56" t="s">
        <v>438</v>
      </c>
      <c r="J71" s="57" t="s">
        <v>471</v>
      </c>
    </row>
    <row r="72" ht="47.3" customHeight="1" spans="1:10">
      <c r="A72" s="110"/>
      <c r="B72" s="56" t="s">
        <v>526</v>
      </c>
      <c r="C72" s="56" t="s">
        <v>432</v>
      </c>
      <c r="D72" s="56" t="s">
        <v>433</v>
      </c>
      <c r="E72" s="52" t="s">
        <v>502</v>
      </c>
      <c r="F72" s="56" t="s">
        <v>454</v>
      </c>
      <c r="G72" s="52" t="s">
        <v>503</v>
      </c>
      <c r="H72" s="56" t="s">
        <v>463</v>
      </c>
      <c r="I72" s="56" t="s">
        <v>438</v>
      </c>
      <c r="J72" s="57" t="s">
        <v>504</v>
      </c>
    </row>
    <row r="73" ht="47.3" customHeight="1" spans="1:10">
      <c r="A73" s="110"/>
      <c r="B73" s="56" t="s">
        <v>526</v>
      </c>
      <c r="C73" s="56" t="s">
        <v>432</v>
      </c>
      <c r="D73" s="56" t="s">
        <v>527</v>
      </c>
      <c r="E73" s="52" t="s">
        <v>528</v>
      </c>
      <c r="F73" s="56" t="s">
        <v>454</v>
      </c>
      <c r="G73" s="52" t="s">
        <v>140</v>
      </c>
      <c r="H73" s="56" t="s">
        <v>459</v>
      </c>
      <c r="I73" s="56" t="s">
        <v>438</v>
      </c>
      <c r="J73" s="57" t="s">
        <v>529</v>
      </c>
    </row>
    <row r="74" ht="47.3" customHeight="1" spans="1:10">
      <c r="A74" s="110"/>
      <c r="B74" s="56" t="s">
        <v>526</v>
      </c>
      <c r="C74" s="56" t="s">
        <v>441</v>
      </c>
      <c r="D74" s="56" t="s">
        <v>472</v>
      </c>
      <c r="E74" s="52" t="s">
        <v>473</v>
      </c>
      <c r="F74" s="56" t="s">
        <v>454</v>
      </c>
      <c r="G74" s="52" t="s">
        <v>530</v>
      </c>
      <c r="H74" s="56" t="s">
        <v>445</v>
      </c>
      <c r="I74" s="56" t="s">
        <v>438</v>
      </c>
      <c r="J74" s="57" t="s">
        <v>475</v>
      </c>
    </row>
    <row r="75" ht="47.3" customHeight="1" spans="1:10">
      <c r="A75" s="110"/>
      <c r="B75" s="56" t="s">
        <v>526</v>
      </c>
      <c r="C75" s="56" t="s">
        <v>451</v>
      </c>
      <c r="D75" s="56" t="s">
        <v>452</v>
      </c>
      <c r="E75" s="52" t="s">
        <v>476</v>
      </c>
      <c r="F75" s="56" t="s">
        <v>454</v>
      </c>
      <c r="G75" s="52" t="s">
        <v>530</v>
      </c>
      <c r="H75" s="56" t="s">
        <v>445</v>
      </c>
      <c r="I75" s="56" t="s">
        <v>438</v>
      </c>
      <c r="J75" s="57" t="s">
        <v>496</v>
      </c>
    </row>
    <row r="76" ht="47.3" customHeight="1" spans="1:10">
      <c r="A76" s="110" t="s">
        <v>383</v>
      </c>
      <c r="B76" s="56" t="s">
        <v>478</v>
      </c>
      <c r="C76" s="56" t="s">
        <v>432</v>
      </c>
      <c r="D76" s="56" t="s">
        <v>433</v>
      </c>
      <c r="E76" s="52" t="s">
        <v>479</v>
      </c>
      <c r="F76" s="56" t="s">
        <v>435</v>
      </c>
      <c r="G76" s="52" t="s">
        <v>143</v>
      </c>
      <c r="H76" s="56" t="s">
        <v>481</v>
      </c>
      <c r="I76" s="56" t="s">
        <v>438</v>
      </c>
      <c r="J76" s="57" t="s">
        <v>482</v>
      </c>
    </row>
    <row r="77" ht="47.3" customHeight="1" spans="1:10">
      <c r="A77" s="110"/>
      <c r="B77" s="56" t="s">
        <v>478</v>
      </c>
      <c r="C77" s="56" t="s">
        <v>441</v>
      </c>
      <c r="D77" s="56" t="s">
        <v>483</v>
      </c>
      <c r="E77" s="52" t="s">
        <v>531</v>
      </c>
      <c r="F77" s="56" t="s">
        <v>454</v>
      </c>
      <c r="G77" s="52" t="s">
        <v>532</v>
      </c>
      <c r="H77" s="56"/>
      <c r="I77" s="56" t="s">
        <v>486</v>
      </c>
      <c r="J77" s="57" t="s">
        <v>487</v>
      </c>
    </row>
    <row r="78" ht="47.3" customHeight="1" spans="1:10">
      <c r="A78" s="110"/>
      <c r="B78" s="56" t="s">
        <v>478</v>
      </c>
      <c r="C78" s="56" t="s">
        <v>451</v>
      </c>
      <c r="D78" s="56" t="s">
        <v>452</v>
      </c>
      <c r="E78" s="52" t="s">
        <v>488</v>
      </c>
      <c r="F78" s="56" t="s">
        <v>454</v>
      </c>
      <c r="G78" s="52" t="s">
        <v>444</v>
      </c>
      <c r="H78" s="56" t="s">
        <v>445</v>
      </c>
      <c r="I78" s="56" t="s">
        <v>438</v>
      </c>
      <c r="J78" s="57" t="s">
        <v>489</v>
      </c>
    </row>
    <row r="79" ht="47.3" customHeight="1" spans="1:10">
      <c r="A79" s="52" t="s">
        <v>59</v>
      </c>
      <c r="B79" s="23"/>
      <c r="C79" s="23"/>
      <c r="D79" s="23"/>
      <c r="E79" s="109"/>
      <c r="F79" s="23"/>
      <c r="G79" s="23"/>
      <c r="H79" s="23"/>
      <c r="I79" s="23"/>
      <c r="J79" s="23"/>
    </row>
    <row r="80" ht="47.3" customHeight="1" spans="1:10">
      <c r="A80" s="110" t="s">
        <v>383</v>
      </c>
      <c r="B80" s="56" t="s">
        <v>533</v>
      </c>
      <c r="C80" s="56" t="s">
        <v>432</v>
      </c>
      <c r="D80" s="56" t="s">
        <v>433</v>
      </c>
      <c r="E80" s="52" t="s">
        <v>479</v>
      </c>
      <c r="F80" s="56" t="s">
        <v>435</v>
      </c>
      <c r="G80" s="52" t="s">
        <v>141</v>
      </c>
      <c r="H80" s="56" t="s">
        <v>481</v>
      </c>
      <c r="I80" s="56" t="s">
        <v>438</v>
      </c>
      <c r="J80" s="57" t="s">
        <v>482</v>
      </c>
    </row>
    <row r="81" ht="47.3" customHeight="1" spans="1:10">
      <c r="A81" s="110"/>
      <c r="B81" s="56" t="s">
        <v>533</v>
      </c>
      <c r="C81" s="56" t="s">
        <v>441</v>
      </c>
      <c r="D81" s="56" t="s">
        <v>483</v>
      </c>
      <c r="E81" s="52" t="s">
        <v>497</v>
      </c>
      <c r="F81" s="56" t="s">
        <v>435</v>
      </c>
      <c r="G81" s="52" t="s">
        <v>485</v>
      </c>
      <c r="H81" s="56"/>
      <c r="I81" s="56" t="s">
        <v>486</v>
      </c>
      <c r="J81" s="57" t="s">
        <v>487</v>
      </c>
    </row>
    <row r="82" ht="47.3" customHeight="1" spans="1:10">
      <c r="A82" s="110"/>
      <c r="B82" s="56" t="s">
        <v>533</v>
      </c>
      <c r="C82" s="56" t="s">
        <v>451</v>
      </c>
      <c r="D82" s="56" t="s">
        <v>452</v>
      </c>
      <c r="E82" s="52" t="s">
        <v>488</v>
      </c>
      <c r="F82" s="56" t="s">
        <v>454</v>
      </c>
      <c r="G82" s="52" t="s">
        <v>444</v>
      </c>
      <c r="H82" s="56" t="s">
        <v>445</v>
      </c>
      <c r="I82" s="56" t="s">
        <v>438</v>
      </c>
      <c r="J82" s="57" t="s">
        <v>489</v>
      </c>
    </row>
    <row r="83" ht="47.3" customHeight="1" spans="1:10">
      <c r="A83" s="110" t="s">
        <v>391</v>
      </c>
      <c r="B83" s="56" t="s">
        <v>534</v>
      </c>
      <c r="C83" s="56" t="s">
        <v>432</v>
      </c>
      <c r="D83" s="56" t="s">
        <v>433</v>
      </c>
      <c r="E83" s="52" t="s">
        <v>462</v>
      </c>
      <c r="F83" s="56" t="s">
        <v>454</v>
      </c>
      <c r="G83" s="52" t="s">
        <v>516</v>
      </c>
      <c r="H83" s="56" t="s">
        <v>463</v>
      </c>
      <c r="I83" s="56" t="s">
        <v>438</v>
      </c>
      <c r="J83" s="57" t="s">
        <v>464</v>
      </c>
    </row>
    <row r="84" ht="47.3" customHeight="1" spans="1:10">
      <c r="A84" s="110"/>
      <c r="B84" s="56" t="s">
        <v>534</v>
      </c>
      <c r="C84" s="56" t="s">
        <v>432</v>
      </c>
      <c r="D84" s="56" t="s">
        <v>433</v>
      </c>
      <c r="E84" s="52" t="s">
        <v>457</v>
      </c>
      <c r="F84" s="56" t="s">
        <v>454</v>
      </c>
      <c r="G84" s="52" t="s">
        <v>516</v>
      </c>
      <c r="H84" s="56" t="s">
        <v>459</v>
      </c>
      <c r="I84" s="56" t="s">
        <v>438</v>
      </c>
      <c r="J84" s="57" t="s">
        <v>460</v>
      </c>
    </row>
    <row r="85" ht="47.3" customHeight="1" spans="1:10">
      <c r="A85" s="110"/>
      <c r="B85" s="56" t="s">
        <v>534</v>
      </c>
      <c r="C85" s="56" t="s">
        <v>432</v>
      </c>
      <c r="D85" s="56" t="s">
        <v>433</v>
      </c>
      <c r="E85" s="52" t="s">
        <v>465</v>
      </c>
      <c r="F85" s="56" t="s">
        <v>454</v>
      </c>
      <c r="G85" s="52" t="s">
        <v>535</v>
      </c>
      <c r="H85" s="56" t="s">
        <v>467</v>
      </c>
      <c r="I85" s="56" t="s">
        <v>438</v>
      </c>
      <c r="J85" s="57" t="s">
        <v>468</v>
      </c>
    </row>
    <row r="86" ht="47.3" customHeight="1" spans="1:10">
      <c r="A86" s="110"/>
      <c r="B86" s="56" t="s">
        <v>534</v>
      </c>
      <c r="C86" s="56" t="s">
        <v>432</v>
      </c>
      <c r="D86" s="56" t="s">
        <v>433</v>
      </c>
      <c r="E86" s="52" t="s">
        <v>469</v>
      </c>
      <c r="F86" s="56" t="s">
        <v>454</v>
      </c>
      <c r="G86" s="52" t="s">
        <v>516</v>
      </c>
      <c r="H86" s="56" t="s">
        <v>459</v>
      </c>
      <c r="I86" s="56" t="s">
        <v>438</v>
      </c>
      <c r="J86" s="57" t="s">
        <v>471</v>
      </c>
    </row>
    <row r="87" ht="47.3" customHeight="1" spans="1:10">
      <c r="A87" s="110"/>
      <c r="B87" s="56" t="s">
        <v>534</v>
      </c>
      <c r="C87" s="56" t="s">
        <v>432</v>
      </c>
      <c r="D87" s="56" t="s">
        <v>433</v>
      </c>
      <c r="E87" s="52" t="s">
        <v>502</v>
      </c>
      <c r="F87" s="56" t="s">
        <v>454</v>
      </c>
      <c r="G87" s="52" t="s">
        <v>503</v>
      </c>
      <c r="H87" s="56" t="s">
        <v>463</v>
      </c>
      <c r="I87" s="56" t="s">
        <v>438</v>
      </c>
      <c r="J87" s="57" t="s">
        <v>504</v>
      </c>
    </row>
    <row r="88" ht="47.3" customHeight="1" spans="1:10">
      <c r="A88" s="110"/>
      <c r="B88" s="56" t="s">
        <v>534</v>
      </c>
      <c r="C88" s="56" t="s">
        <v>441</v>
      </c>
      <c r="D88" s="56" t="s">
        <v>472</v>
      </c>
      <c r="E88" s="52" t="s">
        <v>473</v>
      </c>
      <c r="F88" s="56" t="s">
        <v>454</v>
      </c>
      <c r="G88" s="52" t="s">
        <v>530</v>
      </c>
      <c r="H88" s="56" t="s">
        <v>445</v>
      </c>
      <c r="I88" s="56" t="s">
        <v>438</v>
      </c>
      <c r="J88" s="57" t="s">
        <v>475</v>
      </c>
    </row>
    <row r="89" ht="47.3" customHeight="1" spans="1:10">
      <c r="A89" s="110"/>
      <c r="B89" s="56" t="s">
        <v>534</v>
      </c>
      <c r="C89" s="56" t="s">
        <v>451</v>
      </c>
      <c r="D89" s="56" t="s">
        <v>452</v>
      </c>
      <c r="E89" s="52" t="s">
        <v>476</v>
      </c>
      <c r="F89" s="56" t="s">
        <v>454</v>
      </c>
      <c r="G89" s="52" t="s">
        <v>530</v>
      </c>
      <c r="H89" s="56" t="s">
        <v>445</v>
      </c>
      <c r="I89" s="56" t="s">
        <v>438</v>
      </c>
      <c r="J89" s="57" t="s">
        <v>496</v>
      </c>
    </row>
    <row r="90" ht="47.3" customHeight="1" spans="1:10">
      <c r="A90" s="52" t="s">
        <v>61</v>
      </c>
      <c r="B90" s="23"/>
      <c r="C90" s="23"/>
      <c r="D90" s="23"/>
      <c r="E90" s="109"/>
      <c r="F90" s="23"/>
      <c r="G90" s="23"/>
      <c r="H90" s="23"/>
      <c r="I90" s="23"/>
      <c r="J90" s="23"/>
    </row>
    <row r="91" ht="47.3" customHeight="1" spans="1:10">
      <c r="A91" s="110" t="s">
        <v>391</v>
      </c>
      <c r="B91" s="56" t="s">
        <v>536</v>
      </c>
      <c r="C91" s="56" t="s">
        <v>432</v>
      </c>
      <c r="D91" s="56" t="s">
        <v>433</v>
      </c>
      <c r="E91" s="52" t="s">
        <v>462</v>
      </c>
      <c r="F91" s="56" t="s">
        <v>454</v>
      </c>
      <c r="G91" s="52" t="s">
        <v>480</v>
      </c>
      <c r="H91" s="56" t="s">
        <v>463</v>
      </c>
      <c r="I91" s="56" t="s">
        <v>438</v>
      </c>
      <c r="J91" s="57" t="s">
        <v>464</v>
      </c>
    </row>
    <row r="92" ht="47.3" customHeight="1" spans="1:10">
      <c r="A92" s="110"/>
      <c r="B92" s="56" t="s">
        <v>537</v>
      </c>
      <c r="C92" s="56" t="s">
        <v>432</v>
      </c>
      <c r="D92" s="56" t="s">
        <v>433</v>
      </c>
      <c r="E92" s="52" t="s">
        <v>457</v>
      </c>
      <c r="F92" s="56" t="s">
        <v>454</v>
      </c>
      <c r="G92" s="52" t="s">
        <v>480</v>
      </c>
      <c r="H92" s="56" t="s">
        <v>459</v>
      </c>
      <c r="I92" s="56" t="s">
        <v>438</v>
      </c>
      <c r="J92" s="57" t="s">
        <v>460</v>
      </c>
    </row>
    <row r="93" ht="47.3" customHeight="1" spans="1:10">
      <c r="A93" s="110"/>
      <c r="B93" s="56" t="s">
        <v>537</v>
      </c>
      <c r="C93" s="56" t="s">
        <v>432</v>
      </c>
      <c r="D93" s="56" t="s">
        <v>433</v>
      </c>
      <c r="E93" s="52" t="s">
        <v>465</v>
      </c>
      <c r="F93" s="56" t="s">
        <v>454</v>
      </c>
      <c r="G93" s="52" t="s">
        <v>517</v>
      </c>
      <c r="H93" s="56" t="s">
        <v>467</v>
      </c>
      <c r="I93" s="56" t="s">
        <v>438</v>
      </c>
      <c r="J93" s="57" t="s">
        <v>468</v>
      </c>
    </row>
    <row r="94" ht="47.3" customHeight="1" spans="1:10">
      <c r="A94" s="110"/>
      <c r="B94" s="56" t="s">
        <v>537</v>
      </c>
      <c r="C94" s="56" t="s">
        <v>432</v>
      </c>
      <c r="D94" s="56" t="s">
        <v>433</v>
      </c>
      <c r="E94" s="52" t="s">
        <v>469</v>
      </c>
      <c r="F94" s="56" t="s">
        <v>454</v>
      </c>
      <c r="G94" s="52" t="s">
        <v>538</v>
      </c>
      <c r="H94" s="56" t="s">
        <v>459</v>
      </c>
      <c r="I94" s="56" t="s">
        <v>438</v>
      </c>
      <c r="J94" s="57" t="s">
        <v>471</v>
      </c>
    </row>
    <row r="95" ht="47.3" customHeight="1" spans="1:10">
      <c r="A95" s="110"/>
      <c r="B95" s="56" t="s">
        <v>537</v>
      </c>
      <c r="C95" s="56" t="s">
        <v>432</v>
      </c>
      <c r="D95" s="56" t="s">
        <v>433</v>
      </c>
      <c r="E95" s="52" t="s">
        <v>502</v>
      </c>
      <c r="F95" s="56" t="s">
        <v>454</v>
      </c>
      <c r="G95" s="52" t="s">
        <v>503</v>
      </c>
      <c r="H95" s="56" t="s">
        <v>463</v>
      </c>
      <c r="I95" s="56" t="s">
        <v>438</v>
      </c>
      <c r="J95" s="57" t="s">
        <v>504</v>
      </c>
    </row>
    <row r="96" ht="47.3" customHeight="1" spans="1:10">
      <c r="A96" s="110"/>
      <c r="B96" s="56" t="s">
        <v>537</v>
      </c>
      <c r="C96" s="56" t="s">
        <v>441</v>
      </c>
      <c r="D96" s="56" t="s">
        <v>472</v>
      </c>
      <c r="E96" s="52" t="s">
        <v>473</v>
      </c>
      <c r="F96" s="56" t="s">
        <v>454</v>
      </c>
      <c r="G96" s="52" t="s">
        <v>539</v>
      </c>
      <c r="H96" s="56" t="s">
        <v>445</v>
      </c>
      <c r="I96" s="56" t="s">
        <v>438</v>
      </c>
      <c r="J96" s="57" t="s">
        <v>475</v>
      </c>
    </row>
    <row r="97" ht="47.3" customHeight="1" spans="1:10">
      <c r="A97" s="110"/>
      <c r="B97" s="56" t="s">
        <v>537</v>
      </c>
      <c r="C97" s="56" t="s">
        <v>451</v>
      </c>
      <c r="D97" s="56" t="s">
        <v>452</v>
      </c>
      <c r="E97" s="52" t="s">
        <v>476</v>
      </c>
      <c r="F97" s="56" t="s">
        <v>454</v>
      </c>
      <c r="G97" s="52" t="s">
        <v>444</v>
      </c>
      <c r="H97" s="56" t="s">
        <v>445</v>
      </c>
      <c r="I97" s="56" t="s">
        <v>438</v>
      </c>
      <c r="J97" s="57" t="s">
        <v>540</v>
      </c>
    </row>
    <row r="98" ht="47.3" customHeight="1" spans="1:10">
      <c r="A98" s="52" t="s">
        <v>63</v>
      </c>
      <c r="B98" s="23"/>
      <c r="C98" s="23"/>
      <c r="D98" s="23"/>
      <c r="E98" s="109"/>
      <c r="F98" s="23"/>
      <c r="G98" s="23"/>
      <c r="H98" s="23"/>
      <c r="I98" s="23"/>
      <c r="J98" s="23"/>
    </row>
    <row r="99" ht="47.3" customHeight="1" spans="1:10">
      <c r="A99" s="110" t="s">
        <v>383</v>
      </c>
      <c r="B99" s="56" t="s">
        <v>478</v>
      </c>
      <c r="C99" s="56" t="s">
        <v>432</v>
      </c>
      <c r="D99" s="56" t="s">
        <v>433</v>
      </c>
      <c r="E99" s="52" t="s">
        <v>479</v>
      </c>
      <c r="F99" s="56" t="s">
        <v>435</v>
      </c>
      <c r="G99" s="52" t="s">
        <v>141</v>
      </c>
      <c r="H99" s="56" t="s">
        <v>481</v>
      </c>
      <c r="I99" s="56" t="s">
        <v>438</v>
      </c>
      <c r="J99" s="57" t="s">
        <v>482</v>
      </c>
    </row>
    <row r="100" ht="47.3" customHeight="1" spans="1:10">
      <c r="A100" s="110"/>
      <c r="B100" s="56" t="s">
        <v>478</v>
      </c>
      <c r="C100" s="56" t="s">
        <v>432</v>
      </c>
      <c r="D100" s="56" t="s">
        <v>527</v>
      </c>
      <c r="E100" s="52" t="s">
        <v>541</v>
      </c>
      <c r="F100" s="56" t="s">
        <v>454</v>
      </c>
      <c r="G100" s="52" t="s">
        <v>444</v>
      </c>
      <c r="H100" s="56" t="s">
        <v>445</v>
      </c>
      <c r="I100" s="56" t="s">
        <v>438</v>
      </c>
      <c r="J100" s="57" t="s">
        <v>542</v>
      </c>
    </row>
    <row r="101" ht="47.3" customHeight="1" spans="1:10">
      <c r="A101" s="110"/>
      <c r="B101" s="56" t="s">
        <v>478</v>
      </c>
      <c r="C101" s="56" t="s">
        <v>441</v>
      </c>
      <c r="D101" s="56" t="s">
        <v>472</v>
      </c>
      <c r="E101" s="52" t="s">
        <v>543</v>
      </c>
      <c r="F101" s="56" t="s">
        <v>435</v>
      </c>
      <c r="G101" s="52" t="s">
        <v>485</v>
      </c>
      <c r="H101" s="56"/>
      <c r="I101" s="56" t="s">
        <v>486</v>
      </c>
      <c r="J101" s="57" t="s">
        <v>498</v>
      </c>
    </row>
    <row r="102" ht="47.3" customHeight="1" spans="1:10">
      <c r="A102" s="110"/>
      <c r="B102" s="56" t="s">
        <v>478</v>
      </c>
      <c r="C102" s="56" t="s">
        <v>451</v>
      </c>
      <c r="D102" s="56" t="s">
        <v>452</v>
      </c>
      <c r="E102" s="52" t="s">
        <v>488</v>
      </c>
      <c r="F102" s="56" t="s">
        <v>454</v>
      </c>
      <c r="G102" s="52" t="s">
        <v>530</v>
      </c>
      <c r="H102" s="56" t="s">
        <v>445</v>
      </c>
      <c r="I102" s="56" t="s">
        <v>438</v>
      </c>
      <c r="J102" s="57" t="s">
        <v>489</v>
      </c>
    </row>
    <row r="103" ht="84" customHeight="1" spans="1:10">
      <c r="A103" s="110" t="s">
        <v>391</v>
      </c>
      <c r="B103" s="56" t="s">
        <v>544</v>
      </c>
      <c r="C103" s="56" t="s">
        <v>432</v>
      </c>
      <c r="D103" s="56" t="s">
        <v>433</v>
      </c>
      <c r="E103" s="52" t="s">
        <v>462</v>
      </c>
      <c r="F103" s="56" t="s">
        <v>454</v>
      </c>
      <c r="G103" s="52" t="s">
        <v>545</v>
      </c>
      <c r="H103" s="56" t="s">
        <v>463</v>
      </c>
      <c r="I103" s="56" t="s">
        <v>438</v>
      </c>
      <c r="J103" s="57" t="s">
        <v>464</v>
      </c>
    </row>
    <row r="104" ht="84" customHeight="1" spans="1:10">
      <c r="A104" s="110"/>
      <c r="B104" s="56" t="s">
        <v>546</v>
      </c>
      <c r="C104" s="56" t="s">
        <v>432</v>
      </c>
      <c r="D104" s="56" t="s">
        <v>433</v>
      </c>
      <c r="E104" s="52" t="s">
        <v>457</v>
      </c>
      <c r="F104" s="56" t="s">
        <v>454</v>
      </c>
      <c r="G104" s="52" t="s">
        <v>545</v>
      </c>
      <c r="H104" s="56" t="s">
        <v>459</v>
      </c>
      <c r="I104" s="56" t="s">
        <v>438</v>
      </c>
      <c r="J104" s="57" t="s">
        <v>460</v>
      </c>
    </row>
    <row r="105" ht="47.3" customHeight="1" spans="1:10">
      <c r="A105" s="110"/>
      <c r="B105" s="56" t="s">
        <v>546</v>
      </c>
      <c r="C105" s="56" t="s">
        <v>432</v>
      </c>
      <c r="D105" s="56" t="s">
        <v>433</v>
      </c>
      <c r="E105" s="52" t="s">
        <v>465</v>
      </c>
      <c r="F105" s="56" t="s">
        <v>454</v>
      </c>
      <c r="G105" s="52" t="s">
        <v>517</v>
      </c>
      <c r="H105" s="56" t="s">
        <v>467</v>
      </c>
      <c r="I105" s="56" t="s">
        <v>438</v>
      </c>
      <c r="J105" s="57" t="s">
        <v>468</v>
      </c>
    </row>
    <row r="106" ht="47.3" customHeight="1" spans="1:10">
      <c r="A106" s="110"/>
      <c r="B106" s="56" t="s">
        <v>546</v>
      </c>
      <c r="C106" s="56" t="s">
        <v>432</v>
      </c>
      <c r="D106" s="56" t="s">
        <v>433</v>
      </c>
      <c r="E106" s="52" t="s">
        <v>502</v>
      </c>
      <c r="F106" s="56" t="s">
        <v>454</v>
      </c>
      <c r="G106" s="52" t="s">
        <v>503</v>
      </c>
      <c r="H106" s="56" t="s">
        <v>463</v>
      </c>
      <c r="I106" s="56" t="s">
        <v>438</v>
      </c>
      <c r="J106" s="57" t="s">
        <v>504</v>
      </c>
    </row>
    <row r="107" ht="47.3" customHeight="1" spans="1:10">
      <c r="A107" s="110"/>
      <c r="B107" s="56" t="s">
        <v>546</v>
      </c>
      <c r="C107" s="56" t="s">
        <v>432</v>
      </c>
      <c r="D107" s="56" t="s">
        <v>527</v>
      </c>
      <c r="E107" s="52" t="s">
        <v>547</v>
      </c>
      <c r="F107" s="56" t="s">
        <v>454</v>
      </c>
      <c r="G107" s="52" t="s">
        <v>516</v>
      </c>
      <c r="H107" s="56" t="s">
        <v>445</v>
      </c>
      <c r="I107" s="56" t="s">
        <v>438</v>
      </c>
      <c r="J107" s="57" t="s">
        <v>548</v>
      </c>
    </row>
    <row r="108" ht="47.3" customHeight="1" spans="1:10">
      <c r="A108" s="110"/>
      <c r="B108" s="56" t="s">
        <v>546</v>
      </c>
      <c r="C108" s="56" t="s">
        <v>441</v>
      </c>
      <c r="D108" s="56" t="s">
        <v>472</v>
      </c>
      <c r="E108" s="52" t="s">
        <v>473</v>
      </c>
      <c r="F108" s="56" t="s">
        <v>454</v>
      </c>
      <c r="G108" s="52" t="s">
        <v>538</v>
      </c>
      <c r="H108" s="56" t="s">
        <v>445</v>
      </c>
      <c r="I108" s="56" t="s">
        <v>438</v>
      </c>
      <c r="J108" s="57" t="s">
        <v>475</v>
      </c>
    </row>
    <row r="109" ht="58" customHeight="1" spans="1:10">
      <c r="A109" s="110"/>
      <c r="B109" s="56" t="s">
        <v>546</v>
      </c>
      <c r="C109" s="56" t="s">
        <v>451</v>
      </c>
      <c r="D109" s="56" t="s">
        <v>452</v>
      </c>
      <c r="E109" s="52" t="s">
        <v>476</v>
      </c>
      <c r="F109" s="56" t="s">
        <v>454</v>
      </c>
      <c r="G109" s="52" t="s">
        <v>530</v>
      </c>
      <c r="H109" s="56" t="s">
        <v>445</v>
      </c>
      <c r="I109" s="56" t="s">
        <v>438</v>
      </c>
      <c r="J109" s="57" t="s">
        <v>549</v>
      </c>
    </row>
    <row r="110" ht="47.3" customHeight="1" spans="1:10">
      <c r="A110" s="52" t="s">
        <v>65</v>
      </c>
      <c r="B110" s="23"/>
      <c r="C110" s="23"/>
      <c r="D110" s="23"/>
      <c r="E110" s="109"/>
      <c r="F110" s="23"/>
      <c r="G110" s="23"/>
      <c r="H110" s="23"/>
      <c r="I110" s="23"/>
      <c r="J110" s="23"/>
    </row>
    <row r="111" ht="55" customHeight="1" spans="1:10">
      <c r="A111" s="110" t="s">
        <v>391</v>
      </c>
      <c r="B111" s="56" t="s">
        <v>550</v>
      </c>
      <c r="C111" s="56" t="s">
        <v>432</v>
      </c>
      <c r="D111" s="56" t="s">
        <v>433</v>
      </c>
      <c r="E111" s="52" t="s">
        <v>462</v>
      </c>
      <c r="F111" s="56" t="s">
        <v>454</v>
      </c>
      <c r="G111" s="52" t="s">
        <v>516</v>
      </c>
      <c r="H111" s="56" t="s">
        <v>463</v>
      </c>
      <c r="I111" s="56" t="s">
        <v>438</v>
      </c>
      <c r="J111" s="57" t="s">
        <v>464</v>
      </c>
    </row>
    <row r="112" ht="55" customHeight="1" spans="1:10">
      <c r="A112" s="110"/>
      <c r="B112" s="56" t="s">
        <v>550</v>
      </c>
      <c r="C112" s="56" t="s">
        <v>432</v>
      </c>
      <c r="D112" s="56" t="s">
        <v>433</v>
      </c>
      <c r="E112" s="52" t="s">
        <v>457</v>
      </c>
      <c r="F112" s="56" t="s">
        <v>454</v>
      </c>
      <c r="G112" s="52" t="s">
        <v>516</v>
      </c>
      <c r="H112" s="56" t="s">
        <v>459</v>
      </c>
      <c r="I112" s="56" t="s">
        <v>438</v>
      </c>
      <c r="J112" s="57" t="s">
        <v>460</v>
      </c>
    </row>
    <row r="113" ht="47.3" customHeight="1" spans="1:10">
      <c r="A113" s="110"/>
      <c r="B113" s="56" t="s">
        <v>550</v>
      </c>
      <c r="C113" s="56" t="s">
        <v>432</v>
      </c>
      <c r="D113" s="56" t="s">
        <v>433</v>
      </c>
      <c r="E113" s="52" t="s">
        <v>465</v>
      </c>
      <c r="F113" s="56" t="s">
        <v>454</v>
      </c>
      <c r="G113" s="52" t="s">
        <v>551</v>
      </c>
      <c r="H113" s="56" t="s">
        <v>467</v>
      </c>
      <c r="I113" s="56" t="s">
        <v>438</v>
      </c>
      <c r="J113" s="57" t="s">
        <v>468</v>
      </c>
    </row>
    <row r="114" ht="47.3" customHeight="1" spans="1:10">
      <c r="A114" s="110"/>
      <c r="B114" s="56" t="s">
        <v>550</v>
      </c>
      <c r="C114" s="56" t="s">
        <v>432</v>
      </c>
      <c r="D114" s="56" t="s">
        <v>433</v>
      </c>
      <c r="E114" s="52" t="s">
        <v>502</v>
      </c>
      <c r="F114" s="56" t="s">
        <v>454</v>
      </c>
      <c r="G114" s="52" t="s">
        <v>503</v>
      </c>
      <c r="H114" s="56" t="s">
        <v>463</v>
      </c>
      <c r="I114" s="56" t="s">
        <v>438</v>
      </c>
      <c r="J114" s="57" t="s">
        <v>504</v>
      </c>
    </row>
    <row r="115" ht="47.3" customHeight="1" spans="1:10">
      <c r="A115" s="110"/>
      <c r="B115" s="56" t="s">
        <v>550</v>
      </c>
      <c r="C115" s="56" t="s">
        <v>441</v>
      </c>
      <c r="D115" s="56" t="s">
        <v>472</v>
      </c>
      <c r="E115" s="52" t="s">
        <v>473</v>
      </c>
      <c r="F115" s="56" t="s">
        <v>454</v>
      </c>
      <c r="G115" s="52" t="s">
        <v>530</v>
      </c>
      <c r="H115" s="56" t="s">
        <v>445</v>
      </c>
      <c r="I115" s="56" t="s">
        <v>438</v>
      </c>
      <c r="J115" s="57" t="s">
        <v>518</v>
      </c>
    </row>
    <row r="116" ht="47.3" customHeight="1" spans="1:10">
      <c r="A116" s="110"/>
      <c r="B116" s="56" t="s">
        <v>550</v>
      </c>
      <c r="C116" s="56" t="s">
        <v>451</v>
      </c>
      <c r="D116" s="56" t="s">
        <v>452</v>
      </c>
      <c r="E116" s="52" t="s">
        <v>476</v>
      </c>
      <c r="F116" s="56" t="s">
        <v>454</v>
      </c>
      <c r="G116" s="52" t="s">
        <v>495</v>
      </c>
      <c r="H116" s="56" t="s">
        <v>445</v>
      </c>
      <c r="I116" s="56" t="s">
        <v>438</v>
      </c>
      <c r="J116" s="57" t="s">
        <v>477</v>
      </c>
    </row>
    <row r="117" ht="47.3" customHeight="1" spans="1:10">
      <c r="A117" s="110" t="s">
        <v>383</v>
      </c>
      <c r="B117" s="56" t="s">
        <v>478</v>
      </c>
      <c r="C117" s="56" t="s">
        <v>432</v>
      </c>
      <c r="D117" s="56" t="s">
        <v>433</v>
      </c>
      <c r="E117" s="52" t="s">
        <v>479</v>
      </c>
      <c r="F117" s="56" t="s">
        <v>435</v>
      </c>
      <c r="G117" s="52" t="s">
        <v>139</v>
      </c>
      <c r="H117" s="56" t="s">
        <v>481</v>
      </c>
      <c r="I117" s="56" t="s">
        <v>438</v>
      </c>
      <c r="J117" s="57" t="s">
        <v>552</v>
      </c>
    </row>
    <row r="118" ht="47.3" customHeight="1" spans="1:10">
      <c r="A118" s="110"/>
      <c r="B118" s="56" t="s">
        <v>478</v>
      </c>
      <c r="C118" s="56" t="s">
        <v>441</v>
      </c>
      <c r="D118" s="56" t="s">
        <v>483</v>
      </c>
      <c r="E118" s="52" t="s">
        <v>553</v>
      </c>
      <c r="F118" s="56" t="s">
        <v>435</v>
      </c>
      <c r="G118" s="52" t="s">
        <v>485</v>
      </c>
      <c r="H118" s="56"/>
      <c r="I118" s="56" t="s">
        <v>486</v>
      </c>
      <c r="J118" s="57" t="s">
        <v>554</v>
      </c>
    </row>
    <row r="119" ht="47.3" customHeight="1" spans="1:10">
      <c r="A119" s="110"/>
      <c r="B119" s="56" t="s">
        <v>478</v>
      </c>
      <c r="C119" s="56" t="s">
        <v>451</v>
      </c>
      <c r="D119" s="56" t="s">
        <v>452</v>
      </c>
      <c r="E119" s="52" t="s">
        <v>488</v>
      </c>
      <c r="F119" s="56" t="s">
        <v>454</v>
      </c>
      <c r="G119" s="52" t="s">
        <v>495</v>
      </c>
      <c r="H119" s="56" t="s">
        <v>445</v>
      </c>
      <c r="I119" s="56" t="s">
        <v>438</v>
      </c>
      <c r="J119" s="57" t="s">
        <v>555</v>
      </c>
    </row>
  </sheetData>
  <mergeCells count="44">
    <mergeCell ref="A2:J2"/>
    <mergeCell ref="A3:H3"/>
    <mergeCell ref="A8:A11"/>
    <mergeCell ref="A12:A17"/>
    <mergeCell ref="A18:A20"/>
    <mergeCell ref="A22:A27"/>
    <mergeCell ref="A28:A30"/>
    <mergeCell ref="A32:A38"/>
    <mergeCell ref="A39:A41"/>
    <mergeCell ref="A43:A48"/>
    <mergeCell ref="A49:A51"/>
    <mergeCell ref="A53:A59"/>
    <mergeCell ref="A60:A63"/>
    <mergeCell ref="A64:A66"/>
    <mergeCell ref="A68:A75"/>
    <mergeCell ref="A76:A78"/>
    <mergeCell ref="A80:A82"/>
    <mergeCell ref="A83:A89"/>
    <mergeCell ref="A91:A97"/>
    <mergeCell ref="A99:A102"/>
    <mergeCell ref="A103:A109"/>
    <mergeCell ref="A111:A116"/>
    <mergeCell ref="A117:A119"/>
    <mergeCell ref="B8:B11"/>
    <mergeCell ref="B12:B17"/>
    <mergeCell ref="B18:B20"/>
    <mergeCell ref="B22:B27"/>
    <mergeCell ref="B28:B30"/>
    <mergeCell ref="B32:B38"/>
    <mergeCell ref="B39:B41"/>
    <mergeCell ref="B43:B48"/>
    <mergeCell ref="B49:B51"/>
    <mergeCell ref="B53:B59"/>
    <mergeCell ref="B60:B63"/>
    <mergeCell ref="B64:B66"/>
    <mergeCell ref="B68:B75"/>
    <mergeCell ref="B76:B78"/>
    <mergeCell ref="B80:B82"/>
    <mergeCell ref="B83:B89"/>
    <mergeCell ref="B91:B97"/>
    <mergeCell ref="B99:B102"/>
    <mergeCell ref="B103:B109"/>
    <mergeCell ref="B111:B116"/>
    <mergeCell ref="B117:B119"/>
  </mergeCells>
  <pageMargins left="0.75" right="0.75" top="1" bottom="1" header="0.5" footer="0.5"/>
  <pageSetup paperSize="9" scale="5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9"/>
  <sheetViews>
    <sheetView showZeros="0" view="pageBreakPreview" zoomScaleNormal="100" workbookViewId="0">
      <selection activeCell="B13" sqref="B13"/>
    </sheetView>
  </sheetViews>
  <sheetFormatPr defaultColWidth="9.13888888888889" defaultRowHeight="14.25" customHeight="1" outlineLevelCol="5"/>
  <cols>
    <col min="1" max="1" width="29.037037037037" customWidth="1"/>
    <col min="2" max="2" width="28.6018518518519" customWidth="1"/>
    <col min="3" max="3" width="31.6018518518519" customWidth="1"/>
    <col min="4" max="6" width="33.4537037037037" customWidth="1"/>
  </cols>
  <sheetData>
    <row r="1" ht="15.75" customHeight="1" spans="1:6">
      <c r="F1" s="58" t="s">
        <v>556</v>
      </c>
    </row>
    <row r="2" ht="28.5" customHeight="1" spans="1:6">
      <c r="A2" s="27" t="s">
        <v>557</v>
      </c>
      <c r="B2" s="27"/>
      <c r="C2" s="27"/>
      <c r="D2" s="27"/>
      <c r="E2" s="27"/>
      <c r="F2" s="27"/>
    </row>
    <row r="3" ht="15" customHeight="1" spans="1:6">
      <c r="A3" s="4" t="s">
        <v>2</v>
      </c>
      <c r="B3" s="60"/>
      <c r="C3" s="60"/>
      <c r="D3" s="60"/>
      <c r="E3" s="60"/>
      <c r="F3" s="60"/>
    </row>
    <row r="4" ht="18.75" customHeight="1" spans="1:6">
      <c r="A4" s="9" t="s">
        <v>155</v>
      </c>
      <c r="B4" s="9" t="s">
        <v>69</v>
      </c>
      <c r="C4" s="9" t="s">
        <v>70</v>
      </c>
      <c r="D4" s="15" t="s">
        <v>558</v>
      </c>
      <c r="E4" s="62"/>
      <c r="F4" s="62"/>
    </row>
    <row r="5" ht="30" customHeight="1" spans="1:6">
      <c r="A5" s="18"/>
      <c r="B5" s="18"/>
      <c r="C5" s="18"/>
      <c r="D5" s="15" t="s">
        <v>31</v>
      </c>
      <c r="E5" s="62" t="s">
        <v>78</v>
      </c>
      <c r="F5" s="62" t="s">
        <v>79</v>
      </c>
    </row>
    <row r="6" ht="16.5" customHeight="1" spans="1:6">
      <c r="A6" s="62">
        <v>1</v>
      </c>
      <c r="B6" s="62">
        <v>2</v>
      </c>
      <c r="C6" s="62">
        <v>3</v>
      </c>
      <c r="D6" s="62">
        <v>4</v>
      </c>
      <c r="E6" s="62">
        <v>5</v>
      </c>
      <c r="F6" s="62">
        <v>6</v>
      </c>
    </row>
    <row r="7" ht="20.25" customHeight="1" spans="1:6">
      <c r="A7" s="30"/>
      <c r="B7" s="30"/>
      <c r="C7" s="30"/>
      <c r="D7" s="22"/>
      <c r="E7" s="22"/>
      <c r="F7" s="22"/>
    </row>
    <row r="8" ht="17.25" customHeight="1" spans="1:6">
      <c r="A8" s="105" t="s">
        <v>121</v>
      </c>
      <c r="B8" s="106"/>
      <c r="C8" s="106" t="s">
        <v>121</v>
      </c>
      <c r="D8" s="22"/>
      <c r="E8" s="22"/>
      <c r="F8" s="22"/>
    </row>
    <row r="9" ht="17" customHeight="1" spans="1:6">
      <c r="A9" s="107" t="s">
        <v>559</v>
      </c>
    </row>
  </sheetData>
  <mergeCells count="7">
    <mergeCell ref="A2:F2"/>
    <mergeCell ref="A3:F3"/>
    <mergeCell ref="D4:F4"/>
    <mergeCell ref="A8:C8"/>
    <mergeCell ref="A4:A5"/>
    <mergeCell ref="B4:B5"/>
    <mergeCell ref="C4:C5"/>
  </mergeCells>
  <pageMargins left="0.75" right="0.75" top="1" bottom="1" header="0.5" footer="0.5"/>
  <pageSetup paperSize="9" scale="70" orientation="landscape"/>
  <headerFooter/>
  <colBreaks count="1" manualBreakCount="1">
    <brk id="6" max="1048575" man="1"/>
  </col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99"/>
  <sheetViews>
    <sheetView showZeros="0" view="pageBreakPreview" zoomScaleNormal="100" topLeftCell="A79" workbookViewId="0">
      <selection activeCell="G100" sqref="G100"/>
    </sheetView>
  </sheetViews>
  <sheetFormatPr defaultColWidth="9.13888888888889" defaultRowHeight="14.25" customHeight="1"/>
  <cols>
    <col min="1" max="1" width="39.1388888888889" customWidth="1"/>
    <col min="2" max="2" width="24.7222222222222" customWidth="1"/>
    <col min="3" max="3" width="35.287037037037" customWidth="1"/>
    <col min="4" max="4" width="7.71296296296296" customWidth="1"/>
    <col min="5" max="5" width="10.287037037037" customWidth="1"/>
    <col min="6" max="11" width="14.7407407407407" customWidth="1"/>
    <col min="12" max="16" width="12.5740740740741" customWidth="1"/>
    <col min="17" max="17" width="10.4259259259259" customWidth="1"/>
  </cols>
  <sheetData>
    <row r="1" ht="13.5" customHeight="1" spans="1:17">
      <c r="O1" s="47"/>
      <c r="P1" s="47"/>
      <c r="Q1" s="97" t="s">
        <v>560</v>
      </c>
    </row>
    <row r="2" ht="27.75" customHeight="1" spans="1:17">
      <c r="A2" s="59" t="s">
        <v>561</v>
      </c>
      <c r="B2" s="27"/>
      <c r="C2" s="27"/>
      <c r="D2" s="27"/>
      <c r="E2" s="27"/>
      <c r="F2" s="27"/>
      <c r="G2" s="27"/>
      <c r="H2" s="27"/>
      <c r="I2" s="27"/>
      <c r="J2" s="27"/>
      <c r="K2" s="49"/>
      <c r="L2" s="27"/>
      <c r="M2" s="27"/>
      <c r="N2" s="27"/>
      <c r="O2" s="49"/>
      <c r="P2" s="49"/>
      <c r="Q2" s="27"/>
    </row>
    <row r="3" ht="18.75" customHeight="1" spans="1:17">
      <c r="A3" s="98" t="s">
        <v>2</v>
      </c>
      <c r="B3" s="6"/>
      <c r="C3" s="6"/>
      <c r="D3" s="6"/>
      <c r="E3" s="6"/>
      <c r="F3" s="6"/>
      <c r="G3" s="6"/>
      <c r="H3" s="6"/>
      <c r="I3" s="6"/>
      <c r="J3" s="6"/>
      <c r="O3" s="61"/>
      <c r="P3" s="61"/>
      <c r="Q3" s="99" t="s">
        <v>146</v>
      </c>
    </row>
    <row r="4" ht="15.75" customHeight="1" spans="1:17">
      <c r="A4" s="9" t="s">
        <v>562</v>
      </c>
      <c r="B4" s="75" t="s">
        <v>563</v>
      </c>
      <c r="C4" s="75" t="s">
        <v>564</v>
      </c>
      <c r="D4" s="75" t="s">
        <v>565</v>
      </c>
      <c r="E4" s="75" t="s">
        <v>566</v>
      </c>
      <c r="F4" s="75" t="s">
        <v>567</v>
      </c>
      <c r="G4" s="76" t="s">
        <v>162</v>
      </c>
      <c r="H4" s="76"/>
      <c r="I4" s="76"/>
      <c r="J4" s="76"/>
      <c r="K4" s="77"/>
      <c r="L4" s="76"/>
      <c r="M4" s="76"/>
      <c r="N4" s="76"/>
      <c r="O4" s="78"/>
      <c r="P4" s="77"/>
      <c r="Q4" s="79"/>
    </row>
    <row r="5" ht="17.25" customHeight="1" spans="1:17">
      <c r="A5" s="14"/>
      <c r="B5" s="80"/>
      <c r="C5" s="80"/>
      <c r="D5" s="80"/>
      <c r="E5" s="80"/>
      <c r="F5" s="80"/>
      <c r="G5" s="80" t="s">
        <v>31</v>
      </c>
      <c r="H5" s="80" t="s">
        <v>34</v>
      </c>
      <c r="I5" s="80" t="s">
        <v>568</v>
      </c>
      <c r="J5" s="80" t="s">
        <v>569</v>
      </c>
      <c r="K5" s="81" t="s">
        <v>570</v>
      </c>
      <c r="L5" s="82" t="s">
        <v>571</v>
      </c>
      <c r="M5" s="82"/>
      <c r="N5" s="82"/>
      <c r="O5" s="83"/>
      <c r="P5" s="84"/>
      <c r="Q5" s="85"/>
    </row>
    <row r="6" ht="54" customHeight="1" spans="1:17">
      <c r="A6" s="17"/>
      <c r="B6" s="85"/>
      <c r="C6" s="85"/>
      <c r="D6" s="85"/>
      <c r="E6" s="85"/>
      <c r="F6" s="85"/>
      <c r="G6" s="85"/>
      <c r="H6" s="85" t="s">
        <v>33</v>
      </c>
      <c r="I6" s="85"/>
      <c r="J6" s="85"/>
      <c r="K6" s="86"/>
      <c r="L6" s="85" t="s">
        <v>33</v>
      </c>
      <c r="M6" s="85" t="s">
        <v>44</v>
      </c>
      <c r="N6" s="85" t="s">
        <v>169</v>
      </c>
      <c r="O6" s="87" t="s">
        <v>40</v>
      </c>
      <c r="P6" s="86" t="s">
        <v>41</v>
      </c>
      <c r="Q6" s="85" t="s">
        <v>42</v>
      </c>
    </row>
    <row r="7" ht="15" customHeight="1" spans="1:17">
      <c r="A7" s="18">
        <v>1</v>
      </c>
      <c r="B7" s="100">
        <v>2</v>
      </c>
      <c r="C7" s="100">
        <v>3</v>
      </c>
      <c r="D7" s="100">
        <v>4</v>
      </c>
      <c r="E7" s="100">
        <v>5</v>
      </c>
      <c r="F7" s="100">
        <v>6</v>
      </c>
      <c r="G7" s="101">
        <v>7</v>
      </c>
      <c r="H7" s="101">
        <v>8</v>
      </c>
      <c r="I7" s="101">
        <v>9</v>
      </c>
      <c r="J7" s="101">
        <v>10</v>
      </c>
      <c r="K7" s="101">
        <v>11</v>
      </c>
      <c r="L7" s="101">
        <v>12</v>
      </c>
      <c r="M7" s="101">
        <v>13</v>
      </c>
      <c r="N7" s="101">
        <v>14</v>
      </c>
      <c r="O7" s="101">
        <v>15</v>
      </c>
      <c r="P7" s="101">
        <v>16</v>
      </c>
      <c r="Q7" s="101">
        <v>17</v>
      </c>
    </row>
    <row r="8" ht="21" customHeight="1" spans="1:17">
      <c r="A8" s="88" t="s">
        <v>46</v>
      </c>
      <c r="B8" s="89"/>
      <c r="C8" s="89"/>
      <c r="D8" s="89"/>
      <c r="E8" s="102"/>
      <c r="F8" s="22">
        <v>2270987.36</v>
      </c>
      <c r="G8" s="22">
        <v>2294487.36</v>
      </c>
      <c r="H8" s="22">
        <v>894487.36</v>
      </c>
      <c r="I8" s="22"/>
      <c r="J8" s="22"/>
      <c r="K8" s="22"/>
      <c r="L8" s="22">
        <v>1400000</v>
      </c>
      <c r="M8" s="22"/>
      <c r="N8" s="22"/>
      <c r="O8" s="22"/>
      <c r="P8" s="22"/>
      <c r="Q8" s="22">
        <v>1400000</v>
      </c>
    </row>
    <row r="9" ht="21" customHeight="1" spans="1:17">
      <c r="A9" s="92" t="s">
        <v>46</v>
      </c>
      <c r="B9" s="89"/>
      <c r="C9" s="89"/>
      <c r="D9" s="103"/>
      <c r="E9" s="104"/>
      <c r="F9" s="22">
        <v>2270987.36</v>
      </c>
      <c r="G9" s="22">
        <v>2294487.36</v>
      </c>
      <c r="H9" s="22">
        <v>894487.36</v>
      </c>
      <c r="I9" s="22"/>
      <c r="J9" s="22"/>
      <c r="K9" s="22"/>
      <c r="L9" s="22">
        <v>1400000</v>
      </c>
      <c r="M9" s="22"/>
      <c r="N9" s="22"/>
      <c r="O9" s="22"/>
      <c r="P9" s="22"/>
      <c r="Q9" s="22">
        <v>1400000</v>
      </c>
    </row>
    <row r="10" ht="21" customHeight="1" spans="1:17">
      <c r="A10" s="93" t="s">
        <v>391</v>
      </c>
      <c r="B10" s="89" t="s">
        <v>572</v>
      </c>
      <c r="C10" s="89" t="s">
        <v>573</v>
      </c>
      <c r="D10" s="103" t="s">
        <v>574</v>
      </c>
      <c r="E10" s="104">
        <v>1</v>
      </c>
      <c r="F10" s="22">
        <v>1000</v>
      </c>
      <c r="G10" s="22">
        <v>1000</v>
      </c>
      <c r="H10" s="22">
        <v>1000</v>
      </c>
      <c r="I10" s="22"/>
      <c r="J10" s="22"/>
      <c r="K10" s="22"/>
      <c r="L10" s="22"/>
      <c r="M10" s="22"/>
      <c r="N10" s="22"/>
      <c r="O10" s="22"/>
      <c r="P10" s="22"/>
      <c r="Q10" s="22"/>
    </row>
    <row r="11" ht="21" customHeight="1" spans="1:17">
      <c r="A11" s="93" t="s">
        <v>391</v>
      </c>
      <c r="B11" s="89" t="s">
        <v>575</v>
      </c>
      <c r="C11" s="89" t="s">
        <v>576</v>
      </c>
      <c r="D11" s="103" t="s">
        <v>577</v>
      </c>
      <c r="E11" s="104">
        <v>1</v>
      </c>
      <c r="F11" s="22">
        <v>1000</v>
      </c>
      <c r="G11" s="22">
        <v>1000</v>
      </c>
      <c r="H11" s="22">
        <v>1000</v>
      </c>
      <c r="I11" s="22"/>
      <c r="J11" s="22"/>
      <c r="K11" s="22"/>
      <c r="L11" s="22"/>
      <c r="M11" s="22"/>
      <c r="N11" s="22"/>
      <c r="O11" s="22"/>
      <c r="P11" s="22"/>
      <c r="Q11" s="22"/>
    </row>
    <row r="12" ht="21" customHeight="1" spans="1:17">
      <c r="A12" s="93" t="s">
        <v>391</v>
      </c>
      <c r="B12" s="89" t="s">
        <v>578</v>
      </c>
      <c r="C12" s="89" t="s">
        <v>579</v>
      </c>
      <c r="D12" s="103" t="s">
        <v>580</v>
      </c>
      <c r="E12" s="104">
        <v>200</v>
      </c>
      <c r="F12" s="22">
        <v>240000</v>
      </c>
      <c r="G12" s="22">
        <v>240000</v>
      </c>
      <c r="H12" s="22">
        <v>240000</v>
      </c>
      <c r="I12" s="22"/>
      <c r="J12" s="22"/>
      <c r="K12" s="22"/>
      <c r="L12" s="22"/>
      <c r="M12" s="22"/>
      <c r="N12" s="22"/>
      <c r="O12" s="22"/>
      <c r="P12" s="22"/>
      <c r="Q12" s="22"/>
    </row>
    <row r="13" ht="21" customHeight="1" spans="1:17">
      <c r="A13" s="93" t="s">
        <v>391</v>
      </c>
      <c r="B13" s="89" t="s">
        <v>581</v>
      </c>
      <c r="C13" s="89" t="s">
        <v>582</v>
      </c>
      <c r="D13" s="103" t="s">
        <v>583</v>
      </c>
      <c r="E13" s="104">
        <v>1</v>
      </c>
      <c r="F13" s="22"/>
      <c r="G13" s="22">
        <v>1000</v>
      </c>
      <c r="H13" s="22">
        <v>1000</v>
      </c>
      <c r="I13" s="22"/>
      <c r="J13" s="22"/>
      <c r="K13" s="22"/>
      <c r="L13" s="22"/>
      <c r="M13" s="22"/>
      <c r="N13" s="22"/>
      <c r="O13" s="22"/>
      <c r="P13" s="22"/>
      <c r="Q13" s="22"/>
    </row>
    <row r="14" ht="21" customHeight="1" spans="1:17">
      <c r="A14" s="93" t="s">
        <v>391</v>
      </c>
      <c r="B14" s="89" t="s">
        <v>584</v>
      </c>
      <c r="C14" s="89" t="s">
        <v>585</v>
      </c>
      <c r="D14" s="103" t="s">
        <v>583</v>
      </c>
      <c r="E14" s="104">
        <v>1</v>
      </c>
      <c r="F14" s="22">
        <v>49700</v>
      </c>
      <c r="G14" s="22">
        <v>49700</v>
      </c>
      <c r="H14" s="22">
        <v>49700</v>
      </c>
      <c r="I14" s="22"/>
      <c r="J14" s="22"/>
      <c r="K14" s="22"/>
      <c r="L14" s="22"/>
      <c r="M14" s="22"/>
      <c r="N14" s="22"/>
      <c r="O14" s="22"/>
      <c r="P14" s="22"/>
      <c r="Q14" s="22"/>
    </row>
    <row r="15" ht="21" customHeight="1" spans="1:17">
      <c r="A15" s="93" t="s">
        <v>391</v>
      </c>
      <c r="B15" s="89" t="s">
        <v>586</v>
      </c>
      <c r="C15" s="89" t="s">
        <v>587</v>
      </c>
      <c r="D15" s="103" t="s">
        <v>577</v>
      </c>
      <c r="E15" s="104">
        <v>1</v>
      </c>
      <c r="F15" s="22">
        <v>2000</v>
      </c>
      <c r="G15" s="22">
        <v>2000</v>
      </c>
      <c r="H15" s="22">
        <v>2000</v>
      </c>
      <c r="I15" s="22"/>
      <c r="J15" s="22"/>
      <c r="K15" s="22"/>
      <c r="L15" s="22"/>
      <c r="M15" s="22"/>
      <c r="N15" s="22"/>
      <c r="O15" s="22"/>
      <c r="P15" s="22"/>
      <c r="Q15" s="22"/>
    </row>
    <row r="16" ht="21" customHeight="1" spans="1:17">
      <c r="A16" s="93" t="s">
        <v>391</v>
      </c>
      <c r="B16" s="89" t="s">
        <v>588</v>
      </c>
      <c r="C16" s="89" t="s">
        <v>589</v>
      </c>
      <c r="D16" s="103" t="s">
        <v>506</v>
      </c>
      <c r="E16" s="104">
        <v>3</v>
      </c>
      <c r="F16" s="22">
        <v>150000</v>
      </c>
      <c r="G16" s="22">
        <v>150000</v>
      </c>
      <c r="H16" s="22">
        <v>150000</v>
      </c>
      <c r="I16" s="22"/>
      <c r="J16" s="22"/>
      <c r="K16" s="22"/>
      <c r="L16" s="22"/>
      <c r="M16" s="22"/>
      <c r="N16" s="22"/>
      <c r="O16" s="22"/>
      <c r="P16" s="22"/>
      <c r="Q16" s="22"/>
    </row>
    <row r="17" ht="21" customHeight="1" spans="1:17">
      <c r="A17" s="93" t="s">
        <v>391</v>
      </c>
      <c r="B17" s="89" t="s">
        <v>590</v>
      </c>
      <c r="C17" s="89" t="s">
        <v>589</v>
      </c>
      <c r="D17" s="103" t="s">
        <v>506</v>
      </c>
      <c r="E17" s="104">
        <v>1</v>
      </c>
      <c r="F17" s="22">
        <v>1400000</v>
      </c>
      <c r="G17" s="22">
        <v>1400000</v>
      </c>
      <c r="H17" s="22"/>
      <c r="I17" s="22"/>
      <c r="J17" s="22"/>
      <c r="K17" s="22"/>
      <c r="L17" s="22">
        <v>1400000</v>
      </c>
      <c r="M17" s="22"/>
      <c r="N17" s="22"/>
      <c r="O17" s="22"/>
      <c r="P17" s="22"/>
      <c r="Q17" s="22">
        <v>1400000</v>
      </c>
    </row>
    <row r="18" ht="21" customHeight="1" spans="1:17">
      <c r="A18" s="93" t="s">
        <v>197</v>
      </c>
      <c r="B18" s="89" t="s">
        <v>591</v>
      </c>
      <c r="C18" s="89" t="s">
        <v>592</v>
      </c>
      <c r="D18" s="103" t="s">
        <v>593</v>
      </c>
      <c r="E18" s="104">
        <v>1</v>
      </c>
      <c r="F18" s="22"/>
      <c r="G18" s="22">
        <v>18000</v>
      </c>
      <c r="H18" s="22">
        <v>18000</v>
      </c>
      <c r="I18" s="22"/>
      <c r="J18" s="22"/>
      <c r="K18" s="22"/>
      <c r="L18" s="22"/>
      <c r="M18" s="22"/>
      <c r="N18" s="22"/>
      <c r="O18" s="22"/>
      <c r="P18" s="22"/>
      <c r="Q18" s="22"/>
    </row>
    <row r="19" ht="21" customHeight="1" spans="1:17">
      <c r="A19" s="93" t="s">
        <v>197</v>
      </c>
      <c r="B19" s="89" t="s">
        <v>594</v>
      </c>
      <c r="C19" s="89" t="s">
        <v>595</v>
      </c>
      <c r="D19" s="103" t="s">
        <v>593</v>
      </c>
      <c r="E19" s="104">
        <v>1</v>
      </c>
      <c r="F19" s="22">
        <v>20000</v>
      </c>
      <c r="G19" s="22">
        <v>20000</v>
      </c>
      <c r="H19" s="22">
        <v>20000</v>
      </c>
      <c r="I19" s="22"/>
      <c r="J19" s="22"/>
      <c r="K19" s="22"/>
      <c r="L19" s="22"/>
      <c r="M19" s="22"/>
      <c r="N19" s="22"/>
      <c r="O19" s="22"/>
      <c r="P19" s="22"/>
      <c r="Q19" s="22"/>
    </row>
    <row r="20" ht="21" customHeight="1" spans="1:17">
      <c r="A20" s="93" t="s">
        <v>197</v>
      </c>
      <c r="B20" s="89" t="s">
        <v>596</v>
      </c>
      <c r="C20" s="89" t="s">
        <v>597</v>
      </c>
      <c r="D20" s="103" t="s">
        <v>593</v>
      </c>
      <c r="E20" s="104">
        <v>1</v>
      </c>
      <c r="F20" s="22"/>
      <c r="G20" s="22">
        <v>4500</v>
      </c>
      <c r="H20" s="22">
        <v>4500</v>
      </c>
      <c r="I20" s="22"/>
      <c r="J20" s="22"/>
      <c r="K20" s="22"/>
      <c r="L20" s="22"/>
      <c r="M20" s="22"/>
      <c r="N20" s="22"/>
      <c r="O20" s="22"/>
      <c r="P20" s="22"/>
      <c r="Q20" s="22"/>
    </row>
    <row r="21" ht="21" customHeight="1" spans="1:17">
      <c r="A21" s="93" t="s">
        <v>210</v>
      </c>
      <c r="B21" s="89" t="s">
        <v>598</v>
      </c>
      <c r="C21" s="89" t="s">
        <v>599</v>
      </c>
      <c r="D21" s="103" t="s">
        <v>600</v>
      </c>
      <c r="E21" s="104">
        <v>720</v>
      </c>
      <c r="F21" s="22">
        <v>20988</v>
      </c>
      <c r="G21" s="22">
        <v>20988</v>
      </c>
      <c r="H21" s="22">
        <v>20988</v>
      </c>
      <c r="I21" s="22"/>
      <c r="J21" s="22"/>
      <c r="K21" s="22"/>
      <c r="L21" s="22"/>
      <c r="M21" s="22"/>
      <c r="N21" s="22"/>
      <c r="O21" s="22"/>
      <c r="P21" s="22"/>
      <c r="Q21" s="22"/>
    </row>
    <row r="22" ht="39" customHeight="1" spans="1:17">
      <c r="A22" s="93" t="s">
        <v>210</v>
      </c>
      <c r="B22" s="89" t="s">
        <v>601</v>
      </c>
      <c r="C22" s="89" t="s">
        <v>602</v>
      </c>
      <c r="D22" s="103" t="s">
        <v>593</v>
      </c>
      <c r="E22" s="104">
        <v>1</v>
      </c>
      <c r="F22" s="22">
        <v>197275.86</v>
      </c>
      <c r="G22" s="22">
        <v>197275.86</v>
      </c>
      <c r="H22" s="22">
        <v>197275.86</v>
      </c>
      <c r="I22" s="22"/>
      <c r="J22" s="22"/>
      <c r="K22" s="22"/>
      <c r="L22" s="22"/>
      <c r="M22" s="22"/>
      <c r="N22" s="22"/>
      <c r="O22" s="22"/>
      <c r="P22" s="22"/>
      <c r="Q22" s="22"/>
    </row>
    <row r="23" ht="21" customHeight="1" spans="1:17">
      <c r="A23" s="93" t="s">
        <v>210</v>
      </c>
      <c r="B23" s="89" t="s">
        <v>603</v>
      </c>
      <c r="C23" s="89" t="s">
        <v>602</v>
      </c>
      <c r="D23" s="103" t="s">
        <v>593</v>
      </c>
      <c r="E23" s="104">
        <v>1</v>
      </c>
      <c r="F23" s="22">
        <v>189023.5</v>
      </c>
      <c r="G23" s="22">
        <v>189023.5</v>
      </c>
      <c r="H23" s="22">
        <v>189023.5</v>
      </c>
      <c r="I23" s="22"/>
      <c r="J23" s="22"/>
      <c r="K23" s="22"/>
      <c r="L23" s="22"/>
      <c r="M23" s="22"/>
      <c r="N23" s="22"/>
      <c r="O23" s="22"/>
      <c r="P23" s="22"/>
      <c r="Q23" s="22"/>
    </row>
    <row r="24" ht="21" customHeight="1" spans="1:17">
      <c r="A24" s="88" t="s">
        <v>49</v>
      </c>
      <c r="B24" s="23"/>
      <c r="C24" s="23"/>
      <c r="D24" s="23"/>
      <c r="E24" s="23"/>
      <c r="F24" s="22">
        <v>228565</v>
      </c>
      <c r="G24" s="22">
        <v>243565</v>
      </c>
      <c r="H24" s="22">
        <v>243565</v>
      </c>
      <c r="I24" s="22"/>
      <c r="J24" s="22"/>
      <c r="K24" s="22"/>
      <c r="L24" s="22"/>
      <c r="M24" s="22"/>
      <c r="N24" s="22"/>
      <c r="O24" s="22"/>
      <c r="P24" s="22"/>
      <c r="Q24" s="22"/>
    </row>
    <row r="25" ht="21" customHeight="1" spans="1:17">
      <c r="A25" s="92" t="s">
        <v>391</v>
      </c>
      <c r="B25" s="89" t="s">
        <v>604</v>
      </c>
      <c r="C25" s="89" t="s">
        <v>605</v>
      </c>
      <c r="D25" s="103" t="s">
        <v>606</v>
      </c>
      <c r="E25" s="104">
        <v>1</v>
      </c>
      <c r="F25" s="22">
        <v>800</v>
      </c>
      <c r="G25" s="22">
        <v>800</v>
      </c>
      <c r="H25" s="22">
        <v>800</v>
      </c>
      <c r="I25" s="22"/>
      <c r="J25" s="22"/>
      <c r="K25" s="22"/>
      <c r="L25" s="22"/>
      <c r="M25" s="22"/>
      <c r="N25" s="22"/>
      <c r="O25" s="22"/>
      <c r="P25" s="22"/>
      <c r="Q25" s="22"/>
    </row>
    <row r="26" ht="21" customHeight="1" spans="1:17">
      <c r="A26" s="92" t="s">
        <v>391</v>
      </c>
      <c r="B26" s="89" t="s">
        <v>607</v>
      </c>
      <c r="C26" s="89" t="s">
        <v>608</v>
      </c>
      <c r="D26" s="103" t="s">
        <v>574</v>
      </c>
      <c r="E26" s="104">
        <v>1</v>
      </c>
      <c r="F26" s="22">
        <v>2500</v>
      </c>
      <c r="G26" s="22">
        <v>2500</v>
      </c>
      <c r="H26" s="22">
        <v>2500</v>
      </c>
      <c r="I26" s="22"/>
      <c r="J26" s="22"/>
      <c r="K26" s="22"/>
      <c r="L26" s="22"/>
      <c r="M26" s="22"/>
      <c r="N26" s="22"/>
      <c r="O26" s="22"/>
      <c r="P26" s="22"/>
      <c r="Q26" s="22"/>
    </row>
    <row r="27" ht="21" customHeight="1" spans="1:17">
      <c r="A27" s="92" t="s">
        <v>391</v>
      </c>
      <c r="B27" s="89" t="s">
        <v>609</v>
      </c>
      <c r="C27" s="89" t="s">
        <v>610</v>
      </c>
      <c r="D27" s="103" t="s">
        <v>611</v>
      </c>
      <c r="E27" s="104">
        <v>50</v>
      </c>
      <c r="F27" s="22">
        <v>50000</v>
      </c>
      <c r="G27" s="22">
        <v>50000</v>
      </c>
      <c r="H27" s="22">
        <v>50000</v>
      </c>
      <c r="I27" s="22"/>
      <c r="J27" s="22"/>
      <c r="K27" s="22"/>
      <c r="L27" s="22"/>
      <c r="M27" s="22"/>
      <c r="N27" s="22"/>
      <c r="O27" s="22"/>
      <c r="P27" s="22"/>
      <c r="Q27" s="22"/>
    </row>
    <row r="28" ht="21" customHeight="1" spans="1:17">
      <c r="A28" s="92" t="s">
        <v>391</v>
      </c>
      <c r="B28" s="89" t="s">
        <v>612</v>
      </c>
      <c r="C28" s="89" t="s">
        <v>613</v>
      </c>
      <c r="D28" s="103" t="s">
        <v>463</v>
      </c>
      <c r="E28" s="104">
        <v>2</v>
      </c>
      <c r="F28" s="22">
        <v>2400</v>
      </c>
      <c r="G28" s="22">
        <v>2400</v>
      </c>
      <c r="H28" s="22">
        <v>2400</v>
      </c>
      <c r="I28" s="22"/>
      <c r="J28" s="22"/>
      <c r="K28" s="22"/>
      <c r="L28" s="22"/>
      <c r="M28" s="22"/>
      <c r="N28" s="22"/>
      <c r="O28" s="22"/>
      <c r="P28" s="22"/>
      <c r="Q28" s="22"/>
    </row>
    <row r="29" ht="21" customHeight="1" spans="1:17">
      <c r="A29" s="92" t="s">
        <v>197</v>
      </c>
      <c r="B29" s="89" t="s">
        <v>614</v>
      </c>
      <c r="C29" s="89" t="s">
        <v>592</v>
      </c>
      <c r="D29" s="103" t="s">
        <v>593</v>
      </c>
      <c r="E29" s="104">
        <v>1</v>
      </c>
      <c r="F29" s="22"/>
      <c r="G29" s="22">
        <v>10000</v>
      </c>
      <c r="H29" s="22">
        <v>10000</v>
      </c>
      <c r="I29" s="22"/>
      <c r="J29" s="22"/>
      <c r="K29" s="22"/>
      <c r="L29" s="22"/>
      <c r="M29" s="22"/>
      <c r="N29" s="22"/>
      <c r="O29" s="22"/>
      <c r="P29" s="22"/>
      <c r="Q29" s="22"/>
    </row>
    <row r="30" ht="21" customHeight="1" spans="1:17">
      <c r="A30" s="92" t="s">
        <v>197</v>
      </c>
      <c r="B30" s="89" t="s">
        <v>615</v>
      </c>
      <c r="C30" s="89" t="s">
        <v>595</v>
      </c>
      <c r="D30" s="103" t="s">
        <v>593</v>
      </c>
      <c r="E30" s="104">
        <v>1</v>
      </c>
      <c r="F30" s="22">
        <v>10000</v>
      </c>
      <c r="G30" s="22">
        <v>10000</v>
      </c>
      <c r="H30" s="22">
        <v>10000</v>
      </c>
      <c r="I30" s="22"/>
      <c r="J30" s="22"/>
      <c r="K30" s="22"/>
      <c r="L30" s="22"/>
      <c r="M30" s="22"/>
      <c r="N30" s="22"/>
      <c r="O30" s="22"/>
      <c r="P30" s="22"/>
      <c r="Q30" s="22"/>
    </row>
    <row r="31" ht="21" customHeight="1" spans="1:17">
      <c r="A31" s="92" t="s">
        <v>197</v>
      </c>
      <c r="B31" s="89" t="s">
        <v>596</v>
      </c>
      <c r="C31" s="89" t="s">
        <v>597</v>
      </c>
      <c r="D31" s="103" t="s">
        <v>593</v>
      </c>
      <c r="E31" s="104">
        <v>1</v>
      </c>
      <c r="F31" s="22"/>
      <c r="G31" s="22">
        <v>5000</v>
      </c>
      <c r="H31" s="22">
        <v>5000</v>
      </c>
      <c r="I31" s="22"/>
      <c r="J31" s="22"/>
      <c r="K31" s="22"/>
      <c r="L31" s="22"/>
      <c r="M31" s="22"/>
      <c r="N31" s="22"/>
      <c r="O31" s="22"/>
      <c r="P31" s="22"/>
      <c r="Q31" s="22"/>
    </row>
    <row r="32" ht="21" customHeight="1" spans="1:17">
      <c r="A32" s="92" t="s">
        <v>210</v>
      </c>
      <c r="B32" s="89" t="s">
        <v>616</v>
      </c>
      <c r="C32" s="89" t="s">
        <v>599</v>
      </c>
      <c r="D32" s="103" t="s">
        <v>600</v>
      </c>
      <c r="E32" s="104">
        <v>500</v>
      </c>
      <c r="F32" s="22">
        <v>25000</v>
      </c>
      <c r="G32" s="22">
        <v>25000</v>
      </c>
      <c r="H32" s="22">
        <v>25000</v>
      </c>
      <c r="I32" s="22"/>
      <c r="J32" s="22"/>
      <c r="K32" s="22"/>
      <c r="L32" s="22"/>
      <c r="M32" s="22"/>
      <c r="N32" s="22"/>
      <c r="O32" s="22"/>
      <c r="P32" s="22"/>
      <c r="Q32" s="22"/>
    </row>
    <row r="33" ht="21" customHeight="1" spans="1:17">
      <c r="A33" s="92" t="s">
        <v>210</v>
      </c>
      <c r="B33" s="89" t="s">
        <v>617</v>
      </c>
      <c r="C33" s="89" t="s">
        <v>602</v>
      </c>
      <c r="D33" s="103" t="s">
        <v>593</v>
      </c>
      <c r="E33" s="104">
        <v>1</v>
      </c>
      <c r="F33" s="22">
        <v>137865</v>
      </c>
      <c r="G33" s="22">
        <v>137865</v>
      </c>
      <c r="H33" s="22">
        <v>137865</v>
      </c>
      <c r="I33" s="22"/>
      <c r="J33" s="22"/>
      <c r="K33" s="22"/>
      <c r="L33" s="22"/>
      <c r="M33" s="22"/>
      <c r="N33" s="22"/>
      <c r="O33" s="22"/>
      <c r="P33" s="22"/>
      <c r="Q33" s="22"/>
    </row>
    <row r="34" ht="21" customHeight="1" spans="1:17">
      <c r="A34" s="88" t="s">
        <v>51</v>
      </c>
      <c r="B34" s="23"/>
      <c r="C34" s="23"/>
      <c r="D34" s="23"/>
      <c r="E34" s="23"/>
      <c r="F34" s="22">
        <v>324800</v>
      </c>
      <c r="G34" s="22">
        <v>333600</v>
      </c>
      <c r="H34" s="22">
        <v>333600</v>
      </c>
      <c r="I34" s="22"/>
      <c r="J34" s="22"/>
      <c r="K34" s="22"/>
      <c r="L34" s="22"/>
      <c r="M34" s="22"/>
      <c r="N34" s="22"/>
      <c r="O34" s="22"/>
      <c r="P34" s="22"/>
      <c r="Q34" s="22"/>
    </row>
    <row r="35" ht="21" customHeight="1" spans="1:17">
      <c r="A35" s="92" t="s">
        <v>391</v>
      </c>
      <c r="B35" s="89" t="s">
        <v>618</v>
      </c>
      <c r="C35" s="89" t="s">
        <v>619</v>
      </c>
      <c r="D35" s="103" t="s">
        <v>574</v>
      </c>
      <c r="E35" s="104">
        <v>5</v>
      </c>
      <c r="F35" s="22">
        <v>5000</v>
      </c>
      <c r="G35" s="22">
        <v>5000</v>
      </c>
      <c r="H35" s="22">
        <v>5000</v>
      </c>
      <c r="I35" s="22"/>
      <c r="J35" s="22"/>
      <c r="K35" s="22"/>
      <c r="L35" s="22"/>
      <c r="M35" s="22"/>
      <c r="N35" s="22"/>
      <c r="O35" s="22"/>
      <c r="P35" s="22"/>
      <c r="Q35" s="22"/>
    </row>
    <row r="36" ht="21" customHeight="1" spans="1:17">
      <c r="A36" s="92" t="s">
        <v>391</v>
      </c>
      <c r="B36" s="89" t="s">
        <v>590</v>
      </c>
      <c r="C36" s="89" t="s">
        <v>589</v>
      </c>
      <c r="D36" s="103" t="s">
        <v>506</v>
      </c>
      <c r="E36" s="104">
        <v>1</v>
      </c>
      <c r="F36" s="22">
        <v>200000</v>
      </c>
      <c r="G36" s="22">
        <v>200000</v>
      </c>
      <c r="H36" s="22">
        <v>200000</v>
      </c>
      <c r="I36" s="22"/>
      <c r="J36" s="22"/>
      <c r="K36" s="22"/>
      <c r="L36" s="22"/>
      <c r="M36" s="22"/>
      <c r="N36" s="22"/>
      <c r="O36" s="22"/>
      <c r="P36" s="22"/>
      <c r="Q36" s="22"/>
    </row>
    <row r="37" ht="21" customHeight="1" spans="1:17">
      <c r="A37" s="92" t="s">
        <v>197</v>
      </c>
      <c r="B37" s="89" t="s">
        <v>614</v>
      </c>
      <c r="C37" s="89" t="s">
        <v>592</v>
      </c>
      <c r="D37" s="103" t="s">
        <v>506</v>
      </c>
      <c r="E37" s="104">
        <v>1</v>
      </c>
      <c r="F37" s="22"/>
      <c r="G37" s="22">
        <v>6000</v>
      </c>
      <c r="H37" s="22">
        <v>6000</v>
      </c>
      <c r="I37" s="22"/>
      <c r="J37" s="22"/>
      <c r="K37" s="22"/>
      <c r="L37" s="22"/>
      <c r="M37" s="22"/>
      <c r="N37" s="22"/>
      <c r="O37" s="22"/>
      <c r="P37" s="22"/>
      <c r="Q37" s="22"/>
    </row>
    <row r="38" ht="21" customHeight="1" spans="1:17">
      <c r="A38" s="92" t="s">
        <v>197</v>
      </c>
      <c r="B38" s="89" t="s">
        <v>620</v>
      </c>
      <c r="C38" s="89" t="s">
        <v>595</v>
      </c>
      <c r="D38" s="103" t="s">
        <v>506</v>
      </c>
      <c r="E38" s="104">
        <v>1</v>
      </c>
      <c r="F38" s="22">
        <v>2000</v>
      </c>
      <c r="G38" s="22">
        <v>2000</v>
      </c>
      <c r="H38" s="22">
        <v>2000</v>
      </c>
      <c r="I38" s="22"/>
      <c r="J38" s="22"/>
      <c r="K38" s="22"/>
      <c r="L38" s="22"/>
      <c r="M38" s="22"/>
      <c r="N38" s="22"/>
      <c r="O38" s="22"/>
      <c r="P38" s="22"/>
      <c r="Q38" s="22"/>
    </row>
    <row r="39" ht="21" customHeight="1" spans="1:17">
      <c r="A39" s="92" t="s">
        <v>197</v>
      </c>
      <c r="B39" s="89" t="s">
        <v>621</v>
      </c>
      <c r="C39" s="89" t="s">
        <v>595</v>
      </c>
      <c r="D39" s="103" t="s">
        <v>506</v>
      </c>
      <c r="E39" s="104">
        <v>1</v>
      </c>
      <c r="F39" s="22">
        <v>3000</v>
      </c>
      <c r="G39" s="22">
        <v>3000</v>
      </c>
      <c r="H39" s="22">
        <v>3000</v>
      </c>
      <c r="I39" s="22"/>
      <c r="J39" s="22"/>
      <c r="K39" s="22"/>
      <c r="L39" s="22"/>
      <c r="M39" s="22"/>
      <c r="N39" s="22"/>
      <c r="O39" s="22"/>
      <c r="P39" s="22"/>
      <c r="Q39" s="22"/>
    </row>
    <row r="40" ht="21" customHeight="1" spans="1:17">
      <c r="A40" s="92" t="s">
        <v>197</v>
      </c>
      <c r="B40" s="89" t="s">
        <v>596</v>
      </c>
      <c r="C40" s="89" t="s">
        <v>597</v>
      </c>
      <c r="D40" s="103" t="s">
        <v>506</v>
      </c>
      <c r="E40" s="104">
        <v>1</v>
      </c>
      <c r="F40" s="22"/>
      <c r="G40" s="22">
        <v>2800</v>
      </c>
      <c r="H40" s="22">
        <v>2800</v>
      </c>
      <c r="I40" s="22"/>
      <c r="J40" s="22"/>
      <c r="K40" s="22"/>
      <c r="L40" s="22"/>
      <c r="M40" s="22"/>
      <c r="N40" s="22"/>
      <c r="O40" s="22"/>
      <c r="P40" s="22"/>
      <c r="Q40" s="22"/>
    </row>
    <row r="41" ht="21" customHeight="1" spans="1:17">
      <c r="A41" s="92" t="s">
        <v>210</v>
      </c>
      <c r="B41" s="89" t="s">
        <v>622</v>
      </c>
      <c r="C41" s="89" t="s">
        <v>602</v>
      </c>
      <c r="D41" s="103" t="s">
        <v>593</v>
      </c>
      <c r="E41" s="104">
        <v>1</v>
      </c>
      <c r="F41" s="22">
        <v>114800</v>
      </c>
      <c r="G41" s="22">
        <v>114800</v>
      </c>
      <c r="H41" s="22">
        <v>114800</v>
      </c>
      <c r="I41" s="22"/>
      <c r="J41" s="22"/>
      <c r="K41" s="22"/>
      <c r="L41" s="22"/>
      <c r="M41" s="22"/>
      <c r="N41" s="22"/>
      <c r="O41" s="22"/>
      <c r="P41" s="22"/>
      <c r="Q41" s="22"/>
    </row>
    <row r="42" ht="21" customHeight="1" spans="1:17">
      <c r="A42" s="88" t="s">
        <v>53</v>
      </c>
      <c r="B42" s="23"/>
      <c r="C42" s="23"/>
      <c r="D42" s="23"/>
      <c r="E42" s="23"/>
      <c r="F42" s="22">
        <v>312100</v>
      </c>
      <c r="G42" s="22">
        <v>427800</v>
      </c>
      <c r="H42" s="22">
        <v>427800</v>
      </c>
      <c r="I42" s="22"/>
      <c r="J42" s="22"/>
      <c r="K42" s="22"/>
      <c r="L42" s="22"/>
      <c r="M42" s="22"/>
      <c r="N42" s="22"/>
      <c r="O42" s="22"/>
      <c r="P42" s="22"/>
      <c r="Q42" s="22"/>
    </row>
    <row r="43" ht="21" customHeight="1" spans="1:17">
      <c r="A43" s="92" t="s">
        <v>391</v>
      </c>
      <c r="B43" s="89" t="s">
        <v>623</v>
      </c>
      <c r="C43" s="89" t="s">
        <v>624</v>
      </c>
      <c r="D43" s="103" t="s">
        <v>625</v>
      </c>
      <c r="E43" s="104">
        <v>20</v>
      </c>
      <c r="F43" s="22">
        <v>84000</v>
      </c>
      <c r="G43" s="22">
        <v>84000</v>
      </c>
      <c r="H43" s="22">
        <v>84000</v>
      </c>
      <c r="I43" s="22"/>
      <c r="J43" s="22"/>
      <c r="K43" s="22"/>
      <c r="L43" s="22"/>
      <c r="M43" s="22"/>
      <c r="N43" s="22"/>
      <c r="O43" s="22"/>
      <c r="P43" s="22"/>
      <c r="Q43" s="22"/>
    </row>
    <row r="44" ht="21" customHeight="1" spans="1:17">
      <c r="A44" s="92" t="s">
        <v>391</v>
      </c>
      <c r="B44" s="89" t="s">
        <v>626</v>
      </c>
      <c r="C44" s="89" t="s">
        <v>627</v>
      </c>
      <c r="D44" s="103" t="s">
        <v>463</v>
      </c>
      <c r="E44" s="104">
        <v>2</v>
      </c>
      <c r="F44" s="22">
        <v>7000</v>
      </c>
      <c r="G44" s="22">
        <v>7000</v>
      </c>
      <c r="H44" s="22">
        <v>7000</v>
      </c>
      <c r="I44" s="22"/>
      <c r="J44" s="22"/>
      <c r="K44" s="22"/>
      <c r="L44" s="22"/>
      <c r="M44" s="22"/>
      <c r="N44" s="22"/>
      <c r="O44" s="22"/>
      <c r="P44" s="22"/>
      <c r="Q44" s="22"/>
    </row>
    <row r="45" ht="21" customHeight="1" spans="1:17">
      <c r="A45" s="92" t="s">
        <v>391</v>
      </c>
      <c r="B45" s="89" t="s">
        <v>628</v>
      </c>
      <c r="C45" s="89" t="s">
        <v>629</v>
      </c>
      <c r="D45" s="103" t="s">
        <v>583</v>
      </c>
      <c r="E45" s="104">
        <v>1</v>
      </c>
      <c r="F45" s="22"/>
      <c r="G45" s="22">
        <v>9000</v>
      </c>
      <c r="H45" s="22">
        <v>9000</v>
      </c>
      <c r="I45" s="22"/>
      <c r="J45" s="22"/>
      <c r="K45" s="22"/>
      <c r="L45" s="22"/>
      <c r="M45" s="22"/>
      <c r="N45" s="22"/>
      <c r="O45" s="22"/>
      <c r="P45" s="22"/>
      <c r="Q45" s="22"/>
    </row>
    <row r="46" ht="21" customHeight="1" spans="1:17">
      <c r="A46" s="92" t="s">
        <v>391</v>
      </c>
      <c r="B46" s="89" t="s">
        <v>630</v>
      </c>
      <c r="C46" s="89" t="s">
        <v>610</v>
      </c>
      <c r="D46" s="103" t="s">
        <v>611</v>
      </c>
      <c r="E46" s="104">
        <v>30</v>
      </c>
      <c r="F46" s="22"/>
      <c r="G46" s="22">
        <v>72000</v>
      </c>
      <c r="H46" s="22">
        <v>72000</v>
      </c>
      <c r="I46" s="22"/>
      <c r="J46" s="22"/>
      <c r="K46" s="22"/>
      <c r="L46" s="22"/>
      <c r="M46" s="22"/>
      <c r="N46" s="22"/>
      <c r="O46" s="22"/>
      <c r="P46" s="22"/>
      <c r="Q46" s="22"/>
    </row>
    <row r="47" ht="21" customHeight="1" spans="1:17">
      <c r="A47" s="92" t="s">
        <v>391</v>
      </c>
      <c r="B47" s="89" t="s">
        <v>631</v>
      </c>
      <c r="C47" s="89" t="s">
        <v>610</v>
      </c>
      <c r="D47" s="103" t="s">
        <v>611</v>
      </c>
      <c r="E47" s="104">
        <v>2</v>
      </c>
      <c r="F47" s="22"/>
      <c r="G47" s="22">
        <v>8000</v>
      </c>
      <c r="H47" s="22">
        <v>8000</v>
      </c>
      <c r="I47" s="22"/>
      <c r="J47" s="22"/>
      <c r="K47" s="22"/>
      <c r="L47" s="22"/>
      <c r="M47" s="22"/>
      <c r="N47" s="22"/>
      <c r="O47" s="22"/>
      <c r="P47" s="22"/>
      <c r="Q47" s="22"/>
    </row>
    <row r="48" ht="21" customHeight="1" spans="1:17">
      <c r="A48" s="92" t="s">
        <v>391</v>
      </c>
      <c r="B48" s="89" t="s">
        <v>632</v>
      </c>
      <c r="C48" s="89" t="s">
        <v>633</v>
      </c>
      <c r="D48" s="103" t="s">
        <v>583</v>
      </c>
      <c r="E48" s="104">
        <v>1</v>
      </c>
      <c r="F48" s="22">
        <v>15000</v>
      </c>
      <c r="G48" s="22">
        <v>15000</v>
      </c>
      <c r="H48" s="22">
        <v>15000</v>
      </c>
      <c r="I48" s="22"/>
      <c r="J48" s="22"/>
      <c r="K48" s="22"/>
      <c r="L48" s="22"/>
      <c r="M48" s="22"/>
      <c r="N48" s="22"/>
      <c r="O48" s="22"/>
      <c r="P48" s="22"/>
      <c r="Q48" s="22"/>
    </row>
    <row r="49" ht="21" customHeight="1" spans="1:17">
      <c r="A49" s="92" t="s">
        <v>391</v>
      </c>
      <c r="B49" s="89" t="s">
        <v>634</v>
      </c>
      <c r="C49" s="89" t="s">
        <v>635</v>
      </c>
      <c r="D49" s="103" t="s">
        <v>463</v>
      </c>
      <c r="E49" s="104">
        <v>1</v>
      </c>
      <c r="F49" s="22">
        <v>65000</v>
      </c>
      <c r="G49" s="22">
        <v>65000</v>
      </c>
      <c r="H49" s="22">
        <v>65000</v>
      </c>
      <c r="I49" s="22"/>
      <c r="J49" s="22"/>
      <c r="K49" s="22"/>
      <c r="L49" s="22"/>
      <c r="M49" s="22"/>
      <c r="N49" s="22"/>
      <c r="O49" s="22"/>
      <c r="P49" s="22"/>
      <c r="Q49" s="22"/>
    </row>
    <row r="50" ht="21" customHeight="1" spans="1:17">
      <c r="A50" s="92" t="s">
        <v>391</v>
      </c>
      <c r="B50" s="89" t="s">
        <v>636</v>
      </c>
      <c r="C50" s="89" t="s">
        <v>587</v>
      </c>
      <c r="D50" s="103" t="s">
        <v>574</v>
      </c>
      <c r="E50" s="104">
        <v>1</v>
      </c>
      <c r="F50" s="22">
        <v>2000</v>
      </c>
      <c r="G50" s="22">
        <v>2000</v>
      </c>
      <c r="H50" s="22">
        <v>2000</v>
      </c>
      <c r="I50" s="22"/>
      <c r="J50" s="22"/>
      <c r="K50" s="22"/>
      <c r="L50" s="22"/>
      <c r="M50" s="22"/>
      <c r="N50" s="22"/>
      <c r="O50" s="22"/>
      <c r="P50" s="22"/>
      <c r="Q50" s="22"/>
    </row>
    <row r="51" ht="21" customHeight="1" spans="1:17">
      <c r="A51" s="92" t="s">
        <v>391</v>
      </c>
      <c r="B51" s="89" t="s">
        <v>637</v>
      </c>
      <c r="C51" s="89" t="s">
        <v>638</v>
      </c>
      <c r="D51" s="103" t="s">
        <v>583</v>
      </c>
      <c r="E51" s="104">
        <v>3</v>
      </c>
      <c r="F51" s="22"/>
      <c r="G51" s="22">
        <v>18000</v>
      </c>
      <c r="H51" s="22">
        <v>18000</v>
      </c>
      <c r="I51" s="22"/>
      <c r="J51" s="22"/>
      <c r="K51" s="22"/>
      <c r="L51" s="22"/>
      <c r="M51" s="22"/>
      <c r="N51" s="22"/>
      <c r="O51" s="22"/>
      <c r="P51" s="22"/>
      <c r="Q51" s="22"/>
    </row>
    <row r="52" ht="21" customHeight="1" spans="1:17">
      <c r="A52" s="92" t="s">
        <v>391</v>
      </c>
      <c r="B52" s="89" t="s">
        <v>639</v>
      </c>
      <c r="C52" s="89" t="s">
        <v>640</v>
      </c>
      <c r="D52" s="103" t="s">
        <v>611</v>
      </c>
      <c r="E52" s="104">
        <v>1</v>
      </c>
      <c r="F52" s="22">
        <v>30000</v>
      </c>
      <c r="G52" s="22">
        <v>30000</v>
      </c>
      <c r="H52" s="22">
        <v>30000</v>
      </c>
      <c r="I52" s="22"/>
      <c r="J52" s="22"/>
      <c r="K52" s="22"/>
      <c r="L52" s="22"/>
      <c r="M52" s="22"/>
      <c r="N52" s="22"/>
      <c r="O52" s="22"/>
      <c r="P52" s="22"/>
      <c r="Q52" s="22"/>
    </row>
    <row r="53" ht="21" customHeight="1" spans="1:17">
      <c r="A53" s="92" t="s">
        <v>197</v>
      </c>
      <c r="B53" s="89" t="s">
        <v>614</v>
      </c>
      <c r="C53" s="89" t="s">
        <v>592</v>
      </c>
      <c r="D53" s="103" t="s">
        <v>506</v>
      </c>
      <c r="E53" s="104">
        <v>2</v>
      </c>
      <c r="F53" s="22"/>
      <c r="G53" s="22">
        <v>5000</v>
      </c>
      <c r="H53" s="22">
        <v>5000</v>
      </c>
      <c r="I53" s="22"/>
      <c r="J53" s="22"/>
      <c r="K53" s="22"/>
      <c r="L53" s="22"/>
      <c r="M53" s="22"/>
      <c r="N53" s="22"/>
      <c r="O53" s="22"/>
      <c r="P53" s="22"/>
      <c r="Q53" s="22"/>
    </row>
    <row r="54" ht="21" customHeight="1" spans="1:17">
      <c r="A54" s="92" t="s">
        <v>197</v>
      </c>
      <c r="B54" s="89" t="s">
        <v>641</v>
      </c>
      <c r="C54" s="89" t="s">
        <v>595</v>
      </c>
      <c r="D54" s="103" t="s">
        <v>506</v>
      </c>
      <c r="E54" s="104">
        <v>1</v>
      </c>
      <c r="F54" s="22">
        <v>4700</v>
      </c>
      <c r="G54" s="22">
        <v>4700</v>
      </c>
      <c r="H54" s="22">
        <v>4700</v>
      </c>
      <c r="I54" s="22"/>
      <c r="J54" s="22"/>
      <c r="K54" s="22"/>
      <c r="L54" s="22"/>
      <c r="M54" s="22"/>
      <c r="N54" s="22"/>
      <c r="O54" s="22"/>
      <c r="P54" s="22"/>
      <c r="Q54" s="22"/>
    </row>
    <row r="55" ht="21" customHeight="1" spans="1:17">
      <c r="A55" s="92" t="s">
        <v>197</v>
      </c>
      <c r="B55" s="89" t="s">
        <v>596</v>
      </c>
      <c r="C55" s="89" t="s">
        <v>597</v>
      </c>
      <c r="D55" s="103" t="s">
        <v>506</v>
      </c>
      <c r="E55" s="104">
        <v>1</v>
      </c>
      <c r="F55" s="22"/>
      <c r="G55" s="22">
        <v>3700</v>
      </c>
      <c r="H55" s="22">
        <v>3700</v>
      </c>
      <c r="I55" s="22"/>
      <c r="J55" s="22"/>
      <c r="K55" s="22"/>
      <c r="L55" s="22"/>
      <c r="M55" s="22"/>
      <c r="N55" s="22"/>
      <c r="O55" s="22"/>
      <c r="P55" s="22"/>
      <c r="Q55" s="22"/>
    </row>
    <row r="56" ht="21" customHeight="1" spans="1:17">
      <c r="A56" s="92" t="s">
        <v>210</v>
      </c>
      <c r="B56" s="89" t="s">
        <v>622</v>
      </c>
      <c r="C56" s="89" t="s">
        <v>642</v>
      </c>
      <c r="D56" s="103" t="s">
        <v>593</v>
      </c>
      <c r="E56" s="104">
        <v>1</v>
      </c>
      <c r="F56" s="22">
        <v>104400</v>
      </c>
      <c r="G56" s="22">
        <v>104400</v>
      </c>
      <c r="H56" s="22">
        <v>104400</v>
      </c>
      <c r="I56" s="22"/>
      <c r="J56" s="22"/>
      <c r="K56" s="22"/>
      <c r="L56" s="22"/>
      <c r="M56" s="22"/>
      <c r="N56" s="22"/>
      <c r="O56" s="22"/>
      <c r="P56" s="22"/>
      <c r="Q56" s="22"/>
    </row>
    <row r="57" ht="21" customHeight="1" spans="1:17">
      <c r="A57" s="88" t="s">
        <v>55</v>
      </c>
      <c r="B57" s="23"/>
      <c r="C57" s="23"/>
      <c r="D57" s="23"/>
      <c r="E57" s="23"/>
      <c r="F57" s="22">
        <v>71800</v>
      </c>
      <c r="G57" s="22">
        <v>126560</v>
      </c>
      <c r="H57" s="22">
        <v>126560</v>
      </c>
      <c r="I57" s="22"/>
      <c r="J57" s="22"/>
      <c r="K57" s="22"/>
      <c r="L57" s="22"/>
      <c r="M57" s="22"/>
      <c r="N57" s="22"/>
      <c r="O57" s="22"/>
      <c r="P57" s="22"/>
      <c r="Q57" s="22"/>
    </row>
    <row r="58" ht="21" customHeight="1" spans="1:17">
      <c r="A58" s="92" t="s">
        <v>391</v>
      </c>
      <c r="B58" s="89" t="s">
        <v>643</v>
      </c>
      <c r="C58" s="89" t="s">
        <v>644</v>
      </c>
      <c r="D58" s="103" t="s">
        <v>583</v>
      </c>
      <c r="E58" s="104">
        <v>1</v>
      </c>
      <c r="F58" s="22">
        <v>40000</v>
      </c>
      <c r="G58" s="22">
        <v>40000</v>
      </c>
      <c r="H58" s="22">
        <v>40000</v>
      </c>
      <c r="I58" s="22"/>
      <c r="J58" s="22"/>
      <c r="K58" s="22"/>
      <c r="L58" s="22"/>
      <c r="M58" s="22"/>
      <c r="N58" s="22"/>
      <c r="O58" s="22"/>
      <c r="P58" s="22"/>
      <c r="Q58" s="22"/>
    </row>
    <row r="59" ht="21" customHeight="1" spans="1:17">
      <c r="A59" s="92" t="s">
        <v>391</v>
      </c>
      <c r="B59" s="89" t="s">
        <v>399</v>
      </c>
      <c r="C59" s="89" t="s">
        <v>610</v>
      </c>
      <c r="D59" s="103" t="s">
        <v>506</v>
      </c>
      <c r="E59" s="104">
        <v>1</v>
      </c>
      <c r="F59" s="22"/>
      <c r="G59" s="22">
        <v>17310</v>
      </c>
      <c r="H59" s="22">
        <v>17310</v>
      </c>
      <c r="I59" s="22"/>
      <c r="J59" s="22"/>
      <c r="K59" s="22"/>
      <c r="L59" s="22"/>
      <c r="M59" s="22"/>
      <c r="N59" s="22"/>
      <c r="O59" s="22"/>
      <c r="P59" s="22"/>
      <c r="Q59" s="22"/>
    </row>
    <row r="60" ht="21" customHeight="1" spans="1:17">
      <c r="A60" s="92" t="s">
        <v>406</v>
      </c>
      <c r="B60" s="89" t="s">
        <v>399</v>
      </c>
      <c r="C60" s="89" t="s">
        <v>610</v>
      </c>
      <c r="D60" s="103" t="s">
        <v>593</v>
      </c>
      <c r="E60" s="104">
        <v>1</v>
      </c>
      <c r="F60" s="22"/>
      <c r="G60" s="22">
        <v>32950</v>
      </c>
      <c r="H60" s="22">
        <v>32950</v>
      </c>
      <c r="I60" s="22"/>
      <c r="J60" s="22"/>
      <c r="K60" s="22"/>
      <c r="L60" s="22"/>
      <c r="M60" s="22"/>
      <c r="N60" s="22"/>
      <c r="O60" s="22"/>
      <c r="P60" s="22"/>
      <c r="Q60" s="22"/>
    </row>
    <row r="61" ht="21" customHeight="1" spans="1:17">
      <c r="A61" s="92" t="s">
        <v>197</v>
      </c>
      <c r="B61" s="89" t="s">
        <v>645</v>
      </c>
      <c r="C61" s="89" t="s">
        <v>595</v>
      </c>
      <c r="D61" s="103" t="s">
        <v>506</v>
      </c>
      <c r="E61" s="104">
        <v>1</v>
      </c>
      <c r="F61" s="22">
        <v>21800</v>
      </c>
      <c r="G61" s="22">
        <v>21800</v>
      </c>
      <c r="H61" s="22">
        <v>21800</v>
      </c>
      <c r="I61" s="22"/>
      <c r="J61" s="22"/>
      <c r="K61" s="22"/>
      <c r="L61" s="22"/>
      <c r="M61" s="22"/>
      <c r="N61" s="22"/>
      <c r="O61" s="22"/>
      <c r="P61" s="22"/>
      <c r="Q61" s="22"/>
    </row>
    <row r="62" ht="21" customHeight="1" spans="1:17">
      <c r="A62" s="92" t="s">
        <v>197</v>
      </c>
      <c r="B62" s="89" t="s">
        <v>596</v>
      </c>
      <c r="C62" s="89" t="s">
        <v>597</v>
      </c>
      <c r="D62" s="103" t="s">
        <v>506</v>
      </c>
      <c r="E62" s="104">
        <v>1</v>
      </c>
      <c r="F62" s="22"/>
      <c r="G62" s="22">
        <v>4500</v>
      </c>
      <c r="H62" s="22">
        <v>4500</v>
      </c>
      <c r="I62" s="22"/>
      <c r="J62" s="22"/>
      <c r="K62" s="22"/>
      <c r="L62" s="22"/>
      <c r="M62" s="22"/>
      <c r="N62" s="22"/>
      <c r="O62" s="22"/>
      <c r="P62" s="22"/>
      <c r="Q62" s="22"/>
    </row>
    <row r="63" ht="21" customHeight="1" spans="1:17">
      <c r="A63" s="92" t="s">
        <v>210</v>
      </c>
      <c r="B63" s="89" t="s">
        <v>646</v>
      </c>
      <c r="C63" s="89" t="s">
        <v>599</v>
      </c>
      <c r="D63" s="103" t="s">
        <v>647</v>
      </c>
      <c r="E63" s="104">
        <v>50</v>
      </c>
      <c r="F63" s="22">
        <v>10000</v>
      </c>
      <c r="G63" s="22">
        <v>10000</v>
      </c>
      <c r="H63" s="22">
        <v>10000</v>
      </c>
      <c r="I63" s="22"/>
      <c r="J63" s="22"/>
      <c r="K63" s="22"/>
      <c r="L63" s="22"/>
      <c r="M63" s="22"/>
      <c r="N63" s="22"/>
      <c r="O63" s="22"/>
      <c r="P63" s="22"/>
      <c r="Q63" s="22"/>
    </row>
    <row r="64" ht="21" customHeight="1" spans="1:17">
      <c r="A64" s="88" t="s">
        <v>57</v>
      </c>
      <c r="B64" s="23"/>
      <c r="C64" s="23"/>
      <c r="D64" s="23"/>
      <c r="E64" s="23"/>
      <c r="F64" s="22">
        <v>170200</v>
      </c>
      <c r="G64" s="22">
        <v>174400</v>
      </c>
      <c r="H64" s="22">
        <v>174400</v>
      </c>
      <c r="I64" s="22"/>
      <c r="J64" s="22"/>
      <c r="K64" s="22"/>
      <c r="L64" s="22"/>
      <c r="M64" s="22"/>
      <c r="N64" s="22"/>
      <c r="O64" s="22"/>
      <c r="P64" s="22"/>
      <c r="Q64" s="22"/>
    </row>
    <row r="65" ht="21" customHeight="1" spans="1:17">
      <c r="A65" s="92" t="s">
        <v>391</v>
      </c>
      <c r="B65" s="89" t="s">
        <v>626</v>
      </c>
      <c r="C65" s="89" t="s">
        <v>627</v>
      </c>
      <c r="D65" s="103" t="s">
        <v>577</v>
      </c>
      <c r="E65" s="104">
        <v>14</v>
      </c>
      <c r="F65" s="22">
        <v>42000</v>
      </c>
      <c r="G65" s="22">
        <v>42000</v>
      </c>
      <c r="H65" s="22">
        <v>42000</v>
      </c>
      <c r="I65" s="22"/>
      <c r="J65" s="22"/>
      <c r="K65" s="22"/>
      <c r="L65" s="22"/>
      <c r="M65" s="22"/>
      <c r="N65" s="22"/>
      <c r="O65" s="22"/>
      <c r="P65" s="22"/>
      <c r="Q65" s="22"/>
    </row>
    <row r="66" ht="21" customHeight="1" spans="1:17">
      <c r="A66" s="92" t="s">
        <v>391</v>
      </c>
      <c r="B66" s="89" t="s">
        <v>648</v>
      </c>
      <c r="C66" s="89" t="s">
        <v>649</v>
      </c>
      <c r="D66" s="103" t="s">
        <v>577</v>
      </c>
      <c r="E66" s="104">
        <v>8</v>
      </c>
      <c r="F66" s="22">
        <v>12000</v>
      </c>
      <c r="G66" s="22">
        <v>12000</v>
      </c>
      <c r="H66" s="22">
        <v>12000</v>
      </c>
      <c r="I66" s="22"/>
      <c r="J66" s="22"/>
      <c r="K66" s="22"/>
      <c r="L66" s="22"/>
      <c r="M66" s="22"/>
      <c r="N66" s="22"/>
      <c r="O66" s="22"/>
      <c r="P66" s="22"/>
      <c r="Q66" s="22"/>
    </row>
    <row r="67" ht="21" customHeight="1" spans="1:17">
      <c r="A67" s="92" t="s">
        <v>391</v>
      </c>
      <c r="B67" s="89" t="s">
        <v>650</v>
      </c>
      <c r="C67" s="89" t="s">
        <v>651</v>
      </c>
      <c r="D67" s="103" t="s">
        <v>583</v>
      </c>
      <c r="E67" s="104">
        <v>1</v>
      </c>
      <c r="F67" s="22">
        <v>1000</v>
      </c>
      <c r="G67" s="22">
        <v>1000</v>
      </c>
      <c r="H67" s="22">
        <v>1000</v>
      </c>
      <c r="I67" s="22"/>
      <c r="J67" s="22"/>
      <c r="K67" s="22"/>
      <c r="L67" s="22"/>
      <c r="M67" s="22"/>
      <c r="N67" s="22"/>
      <c r="O67" s="22"/>
      <c r="P67" s="22"/>
      <c r="Q67" s="22"/>
    </row>
    <row r="68" ht="21" customHeight="1" spans="1:17">
      <c r="A68" s="92" t="s">
        <v>197</v>
      </c>
      <c r="B68" s="89" t="s">
        <v>614</v>
      </c>
      <c r="C68" s="89" t="s">
        <v>592</v>
      </c>
      <c r="D68" s="103" t="s">
        <v>506</v>
      </c>
      <c r="E68" s="104">
        <v>1</v>
      </c>
      <c r="F68" s="22"/>
      <c r="G68" s="22">
        <v>2000</v>
      </c>
      <c r="H68" s="22">
        <v>2000</v>
      </c>
      <c r="I68" s="22"/>
      <c r="J68" s="22"/>
      <c r="K68" s="22"/>
      <c r="L68" s="22"/>
      <c r="M68" s="22"/>
      <c r="N68" s="22"/>
      <c r="O68" s="22"/>
      <c r="P68" s="22"/>
      <c r="Q68" s="22"/>
    </row>
    <row r="69" ht="21" customHeight="1" spans="1:17">
      <c r="A69" s="92" t="s">
        <v>197</v>
      </c>
      <c r="B69" s="89" t="s">
        <v>621</v>
      </c>
      <c r="C69" s="89" t="s">
        <v>595</v>
      </c>
      <c r="D69" s="103" t="s">
        <v>506</v>
      </c>
      <c r="E69" s="104">
        <v>1</v>
      </c>
      <c r="F69" s="22">
        <v>6000</v>
      </c>
      <c r="G69" s="22">
        <v>6000</v>
      </c>
      <c r="H69" s="22">
        <v>6000</v>
      </c>
      <c r="I69" s="22"/>
      <c r="J69" s="22"/>
      <c r="K69" s="22"/>
      <c r="L69" s="22"/>
      <c r="M69" s="22"/>
      <c r="N69" s="22"/>
      <c r="O69" s="22"/>
      <c r="P69" s="22"/>
      <c r="Q69" s="22"/>
    </row>
    <row r="70" ht="21" customHeight="1" spans="1:17">
      <c r="A70" s="92" t="s">
        <v>197</v>
      </c>
      <c r="B70" s="89" t="s">
        <v>596</v>
      </c>
      <c r="C70" s="89" t="s">
        <v>597</v>
      </c>
      <c r="D70" s="103" t="s">
        <v>593</v>
      </c>
      <c r="E70" s="104">
        <v>1</v>
      </c>
      <c r="F70" s="22"/>
      <c r="G70" s="22">
        <v>2200</v>
      </c>
      <c r="H70" s="22">
        <v>2200</v>
      </c>
      <c r="I70" s="22"/>
      <c r="J70" s="22"/>
      <c r="K70" s="22"/>
      <c r="L70" s="22"/>
      <c r="M70" s="22"/>
      <c r="N70" s="22"/>
      <c r="O70" s="22"/>
      <c r="P70" s="22"/>
      <c r="Q70" s="22"/>
    </row>
    <row r="71" ht="21" customHeight="1" spans="1:17">
      <c r="A71" s="92" t="s">
        <v>210</v>
      </c>
      <c r="B71" s="89" t="s">
        <v>646</v>
      </c>
      <c r="C71" s="89" t="s">
        <v>599</v>
      </c>
      <c r="D71" s="103" t="s">
        <v>647</v>
      </c>
      <c r="E71" s="104">
        <v>100</v>
      </c>
      <c r="F71" s="22">
        <v>18000</v>
      </c>
      <c r="G71" s="22">
        <v>18000</v>
      </c>
      <c r="H71" s="22">
        <v>18000</v>
      </c>
      <c r="I71" s="22"/>
      <c r="J71" s="22"/>
      <c r="K71" s="22"/>
      <c r="L71" s="22"/>
      <c r="M71" s="22"/>
      <c r="N71" s="22"/>
      <c r="O71" s="22"/>
      <c r="P71" s="22"/>
      <c r="Q71" s="22"/>
    </row>
    <row r="72" ht="21" customHeight="1" spans="1:17">
      <c r="A72" s="92" t="s">
        <v>210</v>
      </c>
      <c r="B72" s="89" t="s">
        <v>652</v>
      </c>
      <c r="C72" s="89" t="s">
        <v>602</v>
      </c>
      <c r="D72" s="103" t="s">
        <v>593</v>
      </c>
      <c r="E72" s="104">
        <v>1</v>
      </c>
      <c r="F72" s="22">
        <v>91200</v>
      </c>
      <c r="G72" s="22">
        <v>91200</v>
      </c>
      <c r="H72" s="22">
        <v>91200</v>
      </c>
      <c r="I72" s="22"/>
      <c r="J72" s="22"/>
      <c r="K72" s="22"/>
      <c r="L72" s="22"/>
      <c r="M72" s="22"/>
      <c r="N72" s="22"/>
      <c r="O72" s="22"/>
      <c r="P72" s="22"/>
      <c r="Q72" s="22"/>
    </row>
    <row r="73" ht="21" customHeight="1" spans="1:17">
      <c r="A73" s="88" t="s">
        <v>59</v>
      </c>
      <c r="B73" s="23"/>
      <c r="C73" s="23"/>
      <c r="D73" s="23"/>
      <c r="E73" s="23"/>
      <c r="F73" s="22">
        <v>288500</v>
      </c>
      <c r="G73" s="22">
        <v>127500</v>
      </c>
      <c r="H73" s="22">
        <v>127500</v>
      </c>
      <c r="I73" s="22"/>
      <c r="J73" s="22"/>
      <c r="K73" s="22"/>
      <c r="L73" s="22"/>
      <c r="M73" s="22"/>
      <c r="N73" s="22"/>
      <c r="O73" s="22"/>
      <c r="P73" s="22"/>
      <c r="Q73" s="22"/>
    </row>
    <row r="74" ht="21" customHeight="1" spans="1:17">
      <c r="A74" s="92" t="s">
        <v>197</v>
      </c>
      <c r="B74" s="89" t="s">
        <v>653</v>
      </c>
      <c r="C74" s="89" t="s">
        <v>592</v>
      </c>
      <c r="D74" s="103" t="s">
        <v>506</v>
      </c>
      <c r="E74" s="104">
        <v>1</v>
      </c>
      <c r="F74" s="22"/>
      <c r="G74" s="22">
        <v>10000</v>
      </c>
      <c r="H74" s="22">
        <v>10000</v>
      </c>
      <c r="I74" s="22"/>
      <c r="J74" s="22"/>
      <c r="K74" s="22"/>
      <c r="L74" s="22"/>
      <c r="M74" s="22"/>
      <c r="N74" s="22"/>
      <c r="O74" s="22"/>
      <c r="P74" s="22"/>
      <c r="Q74" s="22"/>
    </row>
    <row r="75" ht="21" customHeight="1" spans="1:17">
      <c r="A75" s="92" t="s">
        <v>197</v>
      </c>
      <c r="B75" s="89" t="s">
        <v>199</v>
      </c>
      <c r="C75" s="89" t="s">
        <v>595</v>
      </c>
      <c r="D75" s="103" t="s">
        <v>506</v>
      </c>
      <c r="E75" s="104">
        <v>4</v>
      </c>
      <c r="F75" s="22">
        <v>20000</v>
      </c>
      <c r="G75" s="22">
        <v>20000</v>
      </c>
      <c r="H75" s="22">
        <v>20000</v>
      </c>
      <c r="I75" s="22"/>
      <c r="J75" s="22"/>
      <c r="K75" s="22"/>
      <c r="L75" s="22"/>
      <c r="M75" s="22"/>
      <c r="N75" s="22"/>
      <c r="O75" s="22"/>
      <c r="P75" s="22"/>
      <c r="Q75" s="22"/>
    </row>
    <row r="76" ht="21" customHeight="1" spans="1:17">
      <c r="A76" s="92" t="s">
        <v>197</v>
      </c>
      <c r="B76" s="89" t="s">
        <v>654</v>
      </c>
      <c r="C76" s="89" t="s">
        <v>597</v>
      </c>
      <c r="D76" s="103" t="s">
        <v>506</v>
      </c>
      <c r="E76" s="104">
        <v>1</v>
      </c>
      <c r="F76" s="22"/>
      <c r="G76" s="22">
        <v>6000</v>
      </c>
      <c r="H76" s="22">
        <v>6000</v>
      </c>
      <c r="I76" s="22"/>
      <c r="J76" s="22"/>
      <c r="K76" s="22"/>
      <c r="L76" s="22"/>
      <c r="M76" s="22"/>
      <c r="N76" s="22"/>
      <c r="O76" s="22"/>
      <c r="P76" s="22"/>
      <c r="Q76" s="22"/>
    </row>
    <row r="77" ht="21" customHeight="1" spans="1:17">
      <c r="A77" s="92" t="s">
        <v>210</v>
      </c>
      <c r="B77" s="89" t="s">
        <v>617</v>
      </c>
      <c r="C77" s="89" t="s">
        <v>602</v>
      </c>
      <c r="D77" s="103" t="s">
        <v>593</v>
      </c>
      <c r="E77" s="104">
        <v>1</v>
      </c>
      <c r="F77" s="22">
        <v>268500</v>
      </c>
      <c r="G77" s="22">
        <v>89500</v>
      </c>
      <c r="H77" s="22">
        <v>89500</v>
      </c>
      <c r="I77" s="22"/>
      <c r="J77" s="22"/>
      <c r="K77" s="22"/>
      <c r="L77" s="22"/>
      <c r="M77" s="22"/>
      <c r="N77" s="22"/>
      <c r="O77" s="22"/>
      <c r="P77" s="22"/>
      <c r="Q77" s="22"/>
    </row>
    <row r="78" ht="21" customHeight="1" spans="1:17">
      <c r="A78" s="92" t="s">
        <v>210</v>
      </c>
      <c r="B78" s="89" t="s">
        <v>646</v>
      </c>
      <c r="C78" s="89" t="s">
        <v>599</v>
      </c>
      <c r="D78" s="103" t="s">
        <v>600</v>
      </c>
      <c r="E78" s="104">
        <v>80</v>
      </c>
      <c r="F78" s="22"/>
      <c r="G78" s="22">
        <v>2000</v>
      </c>
      <c r="H78" s="22">
        <v>2000</v>
      </c>
      <c r="I78" s="22"/>
      <c r="J78" s="22"/>
      <c r="K78" s="22"/>
      <c r="L78" s="22"/>
      <c r="M78" s="22"/>
      <c r="N78" s="22"/>
      <c r="O78" s="22"/>
      <c r="P78" s="22"/>
      <c r="Q78" s="22"/>
    </row>
    <row r="79" ht="21" customHeight="1" spans="1:17">
      <c r="A79" s="88" t="s">
        <v>61</v>
      </c>
      <c r="B79" s="23"/>
      <c r="C79" s="23"/>
      <c r="D79" s="23"/>
      <c r="E79" s="23"/>
      <c r="F79" s="22">
        <v>159580</v>
      </c>
      <c r="G79" s="22">
        <v>166279.27</v>
      </c>
      <c r="H79" s="22">
        <v>166279.27</v>
      </c>
      <c r="I79" s="22"/>
      <c r="J79" s="22"/>
      <c r="K79" s="22"/>
      <c r="L79" s="22"/>
      <c r="M79" s="22"/>
      <c r="N79" s="22"/>
      <c r="O79" s="22"/>
      <c r="P79" s="22"/>
      <c r="Q79" s="22"/>
    </row>
    <row r="80" ht="21" customHeight="1" spans="1:17">
      <c r="A80" s="92" t="s">
        <v>391</v>
      </c>
      <c r="B80" s="89" t="s">
        <v>655</v>
      </c>
      <c r="C80" s="89" t="s">
        <v>610</v>
      </c>
      <c r="D80" s="103" t="s">
        <v>463</v>
      </c>
      <c r="E80" s="104">
        <v>4</v>
      </c>
      <c r="F80" s="22">
        <v>20000</v>
      </c>
      <c r="G80" s="22">
        <v>20000</v>
      </c>
      <c r="H80" s="22">
        <v>20000</v>
      </c>
      <c r="I80" s="22"/>
      <c r="J80" s="22"/>
      <c r="K80" s="22"/>
      <c r="L80" s="22"/>
      <c r="M80" s="22"/>
      <c r="N80" s="22"/>
      <c r="O80" s="22"/>
      <c r="P80" s="22"/>
      <c r="Q80" s="22"/>
    </row>
    <row r="81" ht="21" customHeight="1" spans="1:17">
      <c r="A81" s="92" t="s">
        <v>391</v>
      </c>
      <c r="B81" s="89" t="s">
        <v>656</v>
      </c>
      <c r="C81" s="89" t="s">
        <v>657</v>
      </c>
      <c r="D81" s="103" t="s">
        <v>583</v>
      </c>
      <c r="E81" s="104">
        <v>1</v>
      </c>
      <c r="F81" s="22">
        <v>16300</v>
      </c>
      <c r="G81" s="22">
        <v>16300</v>
      </c>
      <c r="H81" s="22">
        <v>16300</v>
      </c>
      <c r="I81" s="22"/>
      <c r="J81" s="22"/>
      <c r="K81" s="22"/>
      <c r="L81" s="22"/>
      <c r="M81" s="22"/>
      <c r="N81" s="22"/>
      <c r="O81" s="22"/>
      <c r="P81" s="22"/>
      <c r="Q81" s="22"/>
    </row>
    <row r="82" ht="21" customHeight="1" spans="1:17">
      <c r="A82" s="92" t="s">
        <v>391</v>
      </c>
      <c r="B82" s="89" t="s">
        <v>658</v>
      </c>
      <c r="C82" s="89" t="s">
        <v>659</v>
      </c>
      <c r="D82" s="103" t="s">
        <v>583</v>
      </c>
      <c r="E82" s="104">
        <v>1</v>
      </c>
      <c r="F82" s="22">
        <v>4000</v>
      </c>
      <c r="G82" s="22">
        <v>4000</v>
      </c>
      <c r="H82" s="22">
        <v>4000</v>
      </c>
      <c r="I82" s="22"/>
      <c r="J82" s="22"/>
      <c r="K82" s="22"/>
      <c r="L82" s="22"/>
      <c r="M82" s="22"/>
      <c r="N82" s="22"/>
      <c r="O82" s="22"/>
      <c r="P82" s="22"/>
      <c r="Q82" s="22"/>
    </row>
    <row r="83" ht="21" customHeight="1" spans="1:17">
      <c r="A83" s="92" t="s">
        <v>391</v>
      </c>
      <c r="B83" s="89" t="s">
        <v>660</v>
      </c>
      <c r="C83" s="89" t="s">
        <v>638</v>
      </c>
      <c r="D83" s="103" t="s">
        <v>583</v>
      </c>
      <c r="E83" s="104">
        <v>4</v>
      </c>
      <c r="F83" s="22">
        <v>24000</v>
      </c>
      <c r="G83" s="22">
        <v>24000</v>
      </c>
      <c r="H83" s="22">
        <v>24000</v>
      </c>
      <c r="I83" s="22"/>
      <c r="J83" s="22"/>
      <c r="K83" s="22"/>
      <c r="L83" s="22"/>
      <c r="M83" s="22"/>
      <c r="N83" s="22"/>
      <c r="O83" s="22"/>
      <c r="P83" s="22"/>
      <c r="Q83" s="22"/>
    </row>
    <row r="84" ht="21" customHeight="1" spans="1:17">
      <c r="A84" s="92" t="s">
        <v>197</v>
      </c>
      <c r="B84" s="89" t="s">
        <v>661</v>
      </c>
      <c r="C84" s="89" t="s">
        <v>592</v>
      </c>
      <c r="D84" s="103" t="s">
        <v>506</v>
      </c>
      <c r="E84" s="104">
        <v>1</v>
      </c>
      <c r="F84" s="22"/>
      <c r="G84" s="22">
        <v>3000</v>
      </c>
      <c r="H84" s="22">
        <v>3000</v>
      </c>
      <c r="I84" s="22"/>
      <c r="J84" s="22"/>
      <c r="K84" s="22"/>
      <c r="L84" s="22"/>
      <c r="M84" s="22"/>
      <c r="N84" s="22"/>
      <c r="O84" s="22"/>
      <c r="P84" s="22"/>
      <c r="Q84" s="22"/>
    </row>
    <row r="85" ht="21" customHeight="1" spans="1:17">
      <c r="A85" s="92" t="s">
        <v>197</v>
      </c>
      <c r="B85" s="89" t="s">
        <v>662</v>
      </c>
      <c r="C85" s="89" t="s">
        <v>595</v>
      </c>
      <c r="D85" s="103" t="s">
        <v>506</v>
      </c>
      <c r="E85" s="104">
        <v>1</v>
      </c>
      <c r="F85" s="22">
        <v>6000</v>
      </c>
      <c r="G85" s="22">
        <v>6000</v>
      </c>
      <c r="H85" s="22">
        <v>6000</v>
      </c>
      <c r="I85" s="22"/>
      <c r="J85" s="22"/>
      <c r="K85" s="22"/>
      <c r="L85" s="22"/>
      <c r="M85" s="22"/>
      <c r="N85" s="22"/>
      <c r="O85" s="22"/>
      <c r="P85" s="22"/>
      <c r="Q85" s="22"/>
    </row>
    <row r="86" ht="21" customHeight="1" spans="1:17">
      <c r="A86" s="92" t="s">
        <v>197</v>
      </c>
      <c r="B86" s="89" t="s">
        <v>663</v>
      </c>
      <c r="C86" s="89" t="s">
        <v>597</v>
      </c>
      <c r="D86" s="103" t="s">
        <v>506</v>
      </c>
      <c r="E86" s="104">
        <v>1</v>
      </c>
      <c r="F86" s="22"/>
      <c r="G86" s="22">
        <v>3699.27</v>
      </c>
      <c r="H86" s="22">
        <v>3699.27</v>
      </c>
      <c r="I86" s="22"/>
      <c r="J86" s="22"/>
      <c r="K86" s="22"/>
      <c r="L86" s="22"/>
      <c r="M86" s="22"/>
      <c r="N86" s="22"/>
      <c r="O86" s="22"/>
      <c r="P86" s="22"/>
      <c r="Q86" s="22"/>
    </row>
    <row r="87" ht="21" customHeight="1" spans="1:17">
      <c r="A87" s="92" t="s">
        <v>210</v>
      </c>
      <c r="B87" s="89" t="s">
        <v>646</v>
      </c>
      <c r="C87" s="89" t="s">
        <v>599</v>
      </c>
      <c r="D87" s="103" t="s">
        <v>600</v>
      </c>
      <c r="E87" s="104">
        <v>90</v>
      </c>
      <c r="F87" s="22">
        <v>2880</v>
      </c>
      <c r="G87" s="22">
        <v>2880</v>
      </c>
      <c r="H87" s="22">
        <v>2880</v>
      </c>
      <c r="I87" s="22"/>
      <c r="J87" s="22"/>
      <c r="K87" s="22"/>
      <c r="L87" s="22"/>
      <c r="M87" s="22"/>
      <c r="N87" s="22"/>
      <c r="O87" s="22"/>
      <c r="P87" s="22"/>
      <c r="Q87" s="22"/>
    </row>
    <row r="88" ht="21" customHeight="1" spans="1:17">
      <c r="A88" s="92" t="s">
        <v>210</v>
      </c>
      <c r="B88" s="89" t="s">
        <v>622</v>
      </c>
      <c r="C88" s="89" t="s">
        <v>602</v>
      </c>
      <c r="D88" s="103" t="s">
        <v>506</v>
      </c>
      <c r="E88" s="104">
        <v>1</v>
      </c>
      <c r="F88" s="22">
        <v>86400</v>
      </c>
      <c r="G88" s="22">
        <v>86400</v>
      </c>
      <c r="H88" s="22">
        <v>86400</v>
      </c>
      <c r="I88" s="22"/>
      <c r="J88" s="22"/>
      <c r="K88" s="22"/>
      <c r="L88" s="22"/>
      <c r="M88" s="22"/>
      <c r="N88" s="22"/>
      <c r="O88" s="22"/>
      <c r="P88" s="22"/>
      <c r="Q88" s="22"/>
    </row>
    <row r="89" ht="21" customHeight="1" spans="1:17">
      <c r="A89" s="88" t="s">
        <v>63</v>
      </c>
      <c r="B89" s="23"/>
      <c r="C89" s="23"/>
      <c r="D89" s="23"/>
      <c r="E89" s="23"/>
      <c r="F89" s="22">
        <v>20000</v>
      </c>
      <c r="G89" s="22">
        <v>35000</v>
      </c>
      <c r="H89" s="22">
        <v>35000</v>
      </c>
      <c r="I89" s="22"/>
      <c r="J89" s="22"/>
      <c r="K89" s="22"/>
      <c r="L89" s="22"/>
      <c r="M89" s="22"/>
      <c r="N89" s="22"/>
      <c r="O89" s="22"/>
      <c r="P89" s="22"/>
      <c r="Q89" s="22"/>
    </row>
    <row r="90" ht="21" customHeight="1" spans="1:17">
      <c r="A90" s="92" t="s">
        <v>197</v>
      </c>
      <c r="B90" s="89" t="s">
        <v>664</v>
      </c>
      <c r="C90" s="89" t="s">
        <v>592</v>
      </c>
      <c r="D90" s="103" t="s">
        <v>593</v>
      </c>
      <c r="E90" s="104">
        <v>1</v>
      </c>
      <c r="F90" s="22"/>
      <c r="G90" s="22">
        <v>10000</v>
      </c>
      <c r="H90" s="22">
        <v>10000</v>
      </c>
      <c r="I90" s="22"/>
      <c r="J90" s="22"/>
      <c r="K90" s="22"/>
      <c r="L90" s="22"/>
      <c r="M90" s="22"/>
      <c r="N90" s="22"/>
      <c r="O90" s="22"/>
      <c r="P90" s="22"/>
      <c r="Q90" s="22"/>
    </row>
    <row r="91" ht="21" customHeight="1" spans="1:17">
      <c r="A91" s="92" t="s">
        <v>197</v>
      </c>
      <c r="B91" s="89" t="s">
        <v>665</v>
      </c>
      <c r="C91" s="89" t="s">
        <v>595</v>
      </c>
      <c r="D91" s="103" t="s">
        <v>506</v>
      </c>
      <c r="E91" s="104">
        <v>2</v>
      </c>
      <c r="F91" s="22">
        <v>20000</v>
      </c>
      <c r="G91" s="22">
        <v>20000</v>
      </c>
      <c r="H91" s="22">
        <v>20000</v>
      </c>
      <c r="I91" s="22"/>
      <c r="J91" s="22"/>
      <c r="K91" s="22"/>
      <c r="L91" s="22"/>
      <c r="M91" s="22"/>
      <c r="N91" s="22"/>
      <c r="O91" s="22"/>
      <c r="P91" s="22"/>
      <c r="Q91" s="22"/>
    </row>
    <row r="92" ht="21" customHeight="1" spans="1:17">
      <c r="A92" s="92" t="s">
        <v>197</v>
      </c>
      <c r="B92" s="89" t="s">
        <v>666</v>
      </c>
      <c r="C92" s="89" t="s">
        <v>597</v>
      </c>
      <c r="D92" s="103" t="s">
        <v>593</v>
      </c>
      <c r="E92" s="104">
        <v>1</v>
      </c>
      <c r="F92" s="22"/>
      <c r="G92" s="22">
        <v>5000</v>
      </c>
      <c r="H92" s="22">
        <v>5000</v>
      </c>
      <c r="I92" s="22"/>
      <c r="J92" s="22"/>
      <c r="K92" s="22"/>
      <c r="L92" s="22"/>
      <c r="M92" s="22"/>
      <c r="N92" s="22"/>
      <c r="O92" s="22"/>
      <c r="P92" s="22"/>
      <c r="Q92" s="22"/>
    </row>
    <row r="93" ht="21" customHeight="1" spans="1:17">
      <c r="A93" s="88" t="s">
        <v>65</v>
      </c>
      <c r="B93" s="23"/>
      <c r="C93" s="23"/>
      <c r="D93" s="23"/>
      <c r="E93" s="23"/>
      <c r="F93" s="22">
        <v>10000</v>
      </c>
      <c r="G93" s="22">
        <v>91250</v>
      </c>
      <c r="H93" s="22">
        <v>91250</v>
      </c>
      <c r="I93" s="22"/>
      <c r="J93" s="22"/>
      <c r="K93" s="22"/>
      <c r="L93" s="22"/>
      <c r="M93" s="22"/>
      <c r="N93" s="22"/>
      <c r="O93" s="22"/>
      <c r="P93" s="22"/>
      <c r="Q93" s="22"/>
    </row>
    <row r="94" ht="21" customHeight="1" spans="1:17">
      <c r="A94" s="92" t="s">
        <v>391</v>
      </c>
      <c r="B94" s="89" t="s">
        <v>667</v>
      </c>
      <c r="C94" s="89" t="s">
        <v>610</v>
      </c>
      <c r="D94" s="103" t="s">
        <v>611</v>
      </c>
      <c r="E94" s="104">
        <v>30</v>
      </c>
      <c r="F94" s="22"/>
      <c r="G94" s="22">
        <v>55500</v>
      </c>
      <c r="H94" s="22">
        <v>55500</v>
      </c>
      <c r="I94" s="22"/>
      <c r="J94" s="22"/>
      <c r="K94" s="22"/>
      <c r="L94" s="22"/>
      <c r="M94" s="22"/>
      <c r="N94" s="22"/>
      <c r="O94" s="22"/>
      <c r="P94" s="22"/>
      <c r="Q94" s="22"/>
    </row>
    <row r="95" ht="21" customHeight="1" spans="1:17">
      <c r="A95" s="92" t="s">
        <v>197</v>
      </c>
      <c r="B95" s="89" t="s">
        <v>661</v>
      </c>
      <c r="C95" s="89" t="s">
        <v>592</v>
      </c>
      <c r="D95" s="103" t="s">
        <v>593</v>
      </c>
      <c r="E95" s="104">
        <v>1</v>
      </c>
      <c r="F95" s="22"/>
      <c r="G95" s="22">
        <v>10000</v>
      </c>
      <c r="H95" s="22">
        <v>10000</v>
      </c>
      <c r="I95" s="22"/>
      <c r="J95" s="22"/>
      <c r="K95" s="22"/>
      <c r="L95" s="22"/>
      <c r="M95" s="22"/>
      <c r="N95" s="22"/>
      <c r="O95" s="22"/>
      <c r="P95" s="22"/>
      <c r="Q95" s="22"/>
    </row>
    <row r="96" ht="21" customHeight="1" spans="1:17">
      <c r="A96" s="92" t="s">
        <v>197</v>
      </c>
      <c r="B96" s="89" t="s">
        <v>668</v>
      </c>
      <c r="C96" s="89" t="s">
        <v>595</v>
      </c>
      <c r="D96" s="103" t="s">
        <v>593</v>
      </c>
      <c r="E96" s="104">
        <v>1</v>
      </c>
      <c r="F96" s="22">
        <v>10000</v>
      </c>
      <c r="G96" s="22">
        <v>10000</v>
      </c>
      <c r="H96" s="22">
        <v>10000</v>
      </c>
      <c r="I96" s="22"/>
      <c r="J96" s="22"/>
      <c r="K96" s="22"/>
      <c r="L96" s="22"/>
      <c r="M96" s="22"/>
      <c r="N96" s="22"/>
      <c r="O96" s="22"/>
      <c r="P96" s="22"/>
      <c r="Q96" s="22"/>
    </row>
    <row r="97" ht="21" customHeight="1" spans="1:17">
      <c r="A97" s="92" t="s">
        <v>197</v>
      </c>
      <c r="B97" s="89" t="s">
        <v>663</v>
      </c>
      <c r="C97" s="89" t="s">
        <v>597</v>
      </c>
      <c r="D97" s="103" t="s">
        <v>593</v>
      </c>
      <c r="E97" s="104">
        <v>1</v>
      </c>
      <c r="F97" s="22"/>
      <c r="G97" s="22">
        <v>7000</v>
      </c>
      <c r="H97" s="22">
        <v>7000</v>
      </c>
      <c r="I97" s="22"/>
      <c r="J97" s="22"/>
      <c r="K97" s="22"/>
      <c r="L97" s="22"/>
      <c r="M97" s="22"/>
      <c r="N97" s="22"/>
      <c r="O97" s="22"/>
      <c r="P97" s="22"/>
      <c r="Q97" s="22"/>
    </row>
    <row r="98" ht="21" customHeight="1" spans="1:17">
      <c r="A98" s="92" t="s">
        <v>210</v>
      </c>
      <c r="B98" s="89" t="s">
        <v>646</v>
      </c>
      <c r="C98" s="89" t="s">
        <v>599</v>
      </c>
      <c r="D98" s="103" t="s">
        <v>669</v>
      </c>
      <c r="E98" s="104">
        <v>50</v>
      </c>
      <c r="F98" s="22"/>
      <c r="G98" s="22">
        <v>8750</v>
      </c>
      <c r="H98" s="22">
        <v>8750</v>
      </c>
      <c r="I98" s="22"/>
      <c r="J98" s="22"/>
      <c r="K98" s="22"/>
      <c r="L98" s="22"/>
      <c r="M98" s="22"/>
      <c r="N98" s="22"/>
      <c r="O98" s="22"/>
      <c r="P98" s="22"/>
      <c r="Q98" s="22"/>
    </row>
    <row r="99" ht="21" customHeight="1" spans="1:17">
      <c r="A99" s="94" t="s">
        <v>121</v>
      </c>
      <c r="B99" s="95"/>
      <c r="C99" s="95"/>
      <c r="D99" s="95"/>
      <c r="E99" s="102"/>
      <c r="F99" s="22">
        <v>3856532.36</v>
      </c>
      <c r="G99" s="22">
        <v>4020441.63</v>
      </c>
      <c r="H99" s="22">
        <v>2620441.63</v>
      </c>
      <c r="I99" s="22"/>
      <c r="J99" s="22"/>
      <c r="K99" s="22"/>
      <c r="L99" s="22">
        <v>1400000</v>
      </c>
      <c r="M99" s="22"/>
      <c r="N99" s="22"/>
      <c r="O99" s="22"/>
      <c r="P99" s="22"/>
      <c r="Q99" s="22">
        <v>1400000</v>
      </c>
    </row>
  </sheetData>
  <mergeCells count="16">
    <mergeCell ref="A2:Q2"/>
    <mergeCell ref="A3:F3"/>
    <mergeCell ref="G4:Q4"/>
    <mergeCell ref="L5:Q5"/>
    <mergeCell ref="A99:E99"/>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47"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55"/>
  <sheetViews>
    <sheetView showZeros="0" view="pageBreakPreview" zoomScaleNormal="100" topLeftCell="A28" workbookViewId="0">
      <selection activeCell="B10" sqref="B10:B20"/>
    </sheetView>
  </sheetViews>
  <sheetFormatPr defaultColWidth="9.13888888888889" defaultRowHeight="14.25" customHeight="1"/>
  <cols>
    <col min="1" max="1" width="31.4259259259259" customWidth="1"/>
    <col min="2" max="2" width="35.7222222222222" customWidth="1"/>
    <col min="3" max="3" width="26.712962962963" customWidth="1"/>
    <col min="4" max="14" width="16.6018518518519" customWidth="1"/>
  </cols>
  <sheetData>
    <row r="1" ht="13.5" customHeight="1" spans="1:14">
      <c r="A1" s="65"/>
      <c r="B1" s="65"/>
      <c r="C1" s="65"/>
      <c r="D1" s="65"/>
      <c r="E1" s="65"/>
      <c r="F1" s="65"/>
      <c r="G1" s="65"/>
      <c r="H1" s="66"/>
      <c r="I1" s="65"/>
      <c r="J1" s="65"/>
      <c r="K1" s="65"/>
      <c r="L1" s="47"/>
      <c r="M1" s="67"/>
      <c r="N1" s="68" t="s">
        <v>670</v>
      </c>
    </row>
    <row r="2" ht="27.75" customHeight="1" spans="1:14">
      <c r="A2" s="59" t="s">
        <v>671</v>
      </c>
      <c r="B2" s="69"/>
      <c r="C2" s="69"/>
      <c r="D2" s="69"/>
      <c r="E2" s="69"/>
      <c r="F2" s="69"/>
      <c r="G2" s="69"/>
      <c r="H2" s="70"/>
      <c r="I2" s="69"/>
      <c r="J2" s="69"/>
      <c r="K2" s="69"/>
      <c r="L2" s="49"/>
      <c r="M2" s="70"/>
      <c r="N2" s="69"/>
    </row>
    <row r="3" ht="18.75" customHeight="1" spans="1:14">
      <c r="A3" s="71" t="s">
        <v>2</v>
      </c>
      <c r="B3" s="72"/>
      <c r="C3" s="72"/>
      <c r="D3" s="72"/>
      <c r="E3" s="72"/>
      <c r="F3" s="72"/>
      <c r="G3" s="72"/>
      <c r="H3" s="66"/>
      <c r="I3" s="65"/>
      <c r="J3" s="65"/>
      <c r="K3" s="65"/>
      <c r="L3" s="61"/>
      <c r="M3" s="73"/>
      <c r="N3" s="74" t="s">
        <v>146</v>
      </c>
    </row>
    <row r="4" ht="15.75" customHeight="1" spans="1:14">
      <c r="A4" s="9" t="s">
        <v>562</v>
      </c>
      <c r="B4" s="75" t="s">
        <v>672</v>
      </c>
      <c r="C4" s="75" t="s">
        <v>673</v>
      </c>
      <c r="D4" s="76" t="s">
        <v>162</v>
      </c>
      <c r="E4" s="76"/>
      <c r="F4" s="76"/>
      <c r="G4" s="76"/>
      <c r="H4" s="77"/>
      <c r="I4" s="76"/>
      <c r="J4" s="76"/>
      <c r="K4" s="76"/>
      <c r="L4" s="78"/>
      <c r="M4" s="77"/>
      <c r="N4" s="79"/>
    </row>
    <row r="5" ht="17.25" customHeight="1" spans="1:14">
      <c r="A5" s="14"/>
      <c r="B5" s="80"/>
      <c r="C5" s="80"/>
      <c r="D5" s="80" t="s">
        <v>31</v>
      </c>
      <c r="E5" s="80" t="s">
        <v>34</v>
      </c>
      <c r="F5" s="80" t="s">
        <v>568</v>
      </c>
      <c r="G5" s="80" t="s">
        <v>569</v>
      </c>
      <c r="H5" s="81" t="s">
        <v>570</v>
      </c>
      <c r="I5" s="82" t="s">
        <v>571</v>
      </c>
      <c r="J5" s="82"/>
      <c r="K5" s="82"/>
      <c r="L5" s="83"/>
      <c r="M5" s="84"/>
      <c r="N5" s="85"/>
    </row>
    <row r="6" ht="54" customHeight="1" spans="1:14">
      <c r="A6" s="17"/>
      <c r="B6" s="85"/>
      <c r="C6" s="85"/>
      <c r="D6" s="85"/>
      <c r="E6" s="85"/>
      <c r="F6" s="85"/>
      <c r="G6" s="85"/>
      <c r="H6" s="86"/>
      <c r="I6" s="85" t="s">
        <v>33</v>
      </c>
      <c r="J6" s="85" t="s">
        <v>44</v>
      </c>
      <c r="K6" s="85" t="s">
        <v>169</v>
      </c>
      <c r="L6" s="87" t="s">
        <v>40</v>
      </c>
      <c r="M6" s="86" t="s">
        <v>41</v>
      </c>
      <c r="N6" s="85" t="s">
        <v>42</v>
      </c>
    </row>
    <row r="7" ht="15" customHeight="1" spans="1:14">
      <c r="A7" s="17">
        <v>1</v>
      </c>
      <c r="B7" s="85">
        <v>2</v>
      </c>
      <c r="C7" s="85">
        <v>3</v>
      </c>
      <c r="D7" s="86">
        <v>4</v>
      </c>
      <c r="E7" s="86">
        <v>5</v>
      </c>
      <c r="F7" s="86">
        <v>6</v>
      </c>
      <c r="G7" s="86">
        <v>7</v>
      </c>
      <c r="H7" s="86">
        <v>8</v>
      </c>
      <c r="I7" s="86">
        <v>9</v>
      </c>
      <c r="J7" s="86">
        <v>10</v>
      </c>
      <c r="K7" s="86">
        <v>11</v>
      </c>
      <c r="L7" s="86">
        <v>12</v>
      </c>
      <c r="M7" s="86">
        <v>13</v>
      </c>
      <c r="N7" s="86">
        <v>14</v>
      </c>
    </row>
    <row r="8" ht="21" customHeight="1" spans="1:14">
      <c r="A8" s="88" t="s">
        <v>46</v>
      </c>
      <c r="B8" s="89"/>
      <c r="C8" s="89"/>
      <c r="D8" s="90">
        <v>2138799.36</v>
      </c>
      <c r="E8" s="90">
        <v>638799.36</v>
      </c>
      <c r="F8" s="90"/>
      <c r="G8" s="90"/>
      <c r="H8" s="90"/>
      <c r="I8" s="90">
        <v>1500000</v>
      </c>
      <c r="J8" s="90"/>
      <c r="K8" s="90"/>
      <c r="L8" s="91"/>
      <c r="M8" s="90"/>
      <c r="N8" s="90">
        <v>1500000</v>
      </c>
    </row>
    <row r="9" ht="21" customHeight="1" spans="1:14">
      <c r="A9" s="92" t="s">
        <v>46</v>
      </c>
      <c r="B9" s="89"/>
      <c r="C9" s="89"/>
      <c r="D9" s="90">
        <v>2138799.36</v>
      </c>
      <c r="E9" s="90">
        <v>638799.36</v>
      </c>
      <c r="F9" s="90"/>
      <c r="G9" s="90"/>
      <c r="H9" s="90"/>
      <c r="I9" s="90">
        <v>1500000</v>
      </c>
      <c r="J9" s="90"/>
      <c r="K9" s="90"/>
      <c r="L9" s="91"/>
      <c r="M9" s="90"/>
      <c r="N9" s="90">
        <v>1500000</v>
      </c>
    </row>
    <row r="10" ht="21" customHeight="1" spans="1:14">
      <c r="A10" s="93" t="s">
        <v>391</v>
      </c>
      <c r="B10" s="89" t="s">
        <v>674</v>
      </c>
      <c r="C10" s="89" t="s">
        <v>675</v>
      </c>
      <c r="D10" s="90">
        <v>20000</v>
      </c>
      <c r="E10" s="90">
        <v>20000</v>
      </c>
      <c r="F10" s="90"/>
      <c r="G10" s="90"/>
      <c r="H10" s="90"/>
      <c r="I10" s="90"/>
      <c r="J10" s="90"/>
      <c r="K10" s="90"/>
      <c r="L10" s="91"/>
      <c r="M10" s="90"/>
      <c r="N10" s="90"/>
    </row>
    <row r="11" ht="21" customHeight="1" spans="1:14">
      <c r="A11" s="93" t="s">
        <v>391</v>
      </c>
      <c r="B11" s="89" t="s">
        <v>676</v>
      </c>
      <c r="C11" s="89" t="s">
        <v>677</v>
      </c>
      <c r="D11" s="90">
        <v>20000</v>
      </c>
      <c r="E11" s="90">
        <v>20000</v>
      </c>
      <c r="F11" s="90"/>
      <c r="G11" s="90"/>
      <c r="H11" s="90"/>
      <c r="I11" s="90"/>
      <c r="J11" s="90"/>
      <c r="K11" s="90"/>
      <c r="L11" s="91"/>
      <c r="M11" s="90"/>
      <c r="N11" s="90"/>
    </row>
    <row r="12" ht="25" customHeight="1" spans="1:14">
      <c r="A12" s="93" t="s">
        <v>391</v>
      </c>
      <c r="B12" s="89" t="s">
        <v>678</v>
      </c>
      <c r="C12" s="89" t="s">
        <v>677</v>
      </c>
      <c r="D12" s="90">
        <v>30000</v>
      </c>
      <c r="E12" s="90">
        <v>30000</v>
      </c>
      <c r="F12" s="90"/>
      <c r="G12" s="90"/>
      <c r="H12" s="90"/>
      <c r="I12" s="90"/>
      <c r="J12" s="90"/>
      <c r="K12" s="90"/>
      <c r="L12" s="91"/>
      <c r="M12" s="90"/>
      <c r="N12" s="90"/>
    </row>
    <row r="13" ht="21" customHeight="1" spans="1:14">
      <c r="A13" s="93" t="s">
        <v>391</v>
      </c>
      <c r="B13" s="89" t="s">
        <v>588</v>
      </c>
      <c r="C13" s="89" t="s">
        <v>679</v>
      </c>
      <c r="D13" s="90">
        <v>150000</v>
      </c>
      <c r="E13" s="90">
        <v>150000</v>
      </c>
      <c r="F13" s="90"/>
      <c r="G13" s="90"/>
      <c r="H13" s="90"/>
      <c r="I13" s="90"/>
      <c r="J13" s="90"/>
      <c r="K13" s="90"/>
      <c r="L13" s="91"/>
      <c r="M13" s="90"/>
      <c r="N13" s="90"/>
    </row>
    <row r="14" ht="21" customHeight="1" spans="1:14">
      <c r="A14" s="93" t="s">
        <v>391</v>
      </c>
      <c r="B14" s="89" t="s">
        <v>680</v>
      </c>
      <c r="C14" s="89" t="s">
        <v>679</v>
      </c>
      <c r="D14" s="90">
        <v>1400000</v>
      </c>
      <c r="E14" s="90"/>
      <c r="F14" s="90"/>
      <c r="G14" s="90"/>
      <c r="H14" s="90"/>
      <c r="I14" s="90">
        <v>1400000</v>
      </c>
      <c r="J14" s="90"/>
      <c r="K14" s="90"/>
      <c r="L14" s="91"/>
      <c r="M14" s="90"/>
      <c r="N14" s="90">
        <v>1400000</v>
      </c>
    </row>
    <row r="15" ht="21" customHeight="1" spans="1:14">
      <c r="A15" s="93" t="s">
        <v>391</v>
      </c>
      <c r="B15" s="89" t="s">
        <v>681</v>
      </c>
      <c r="C15" s="89" t="s">
        <v>679</v>
      </c>
      <c r="D15" s="90">
        <v>50000</v>
      </c>
      <c r="E15" s="90"/>
      <c r="F15" s="90"/>
      <c r="G15" s="90"/>
      <c r="H15" s="90"/>
      <c r="I15" s="90">
        <v>50000</v>
      </c>
      <c r="J15" s="90"/>
      <c r="K15" s="90"/>
      <c r="L15" s="91"/>
      <c r="M15" s="90"/>
      <c r="N15" s="90">
        <v>50000</v>
      </c>
    </row>
    <row r="16" ht="21" customHeight="1" spans="1:14">
      <c r="A16" s="93" t="s">
        <v>391</v>
      </c>
      <c r="B16" s="89" t="s">
        <v>682</v>
      </c>
      <c r="C16" s="89" t="s">
        <v>683</v>
      </c>
      <c r="D16" s="90">
        <v>12500</v>
      </c>
      <c r="E16" s="90">
        <v>12500</v>
      </c>
      <c r="F16" s="90"/>
      <c r="G16" s="90"/>
      <c r="H16" s="90"/>
      <c r="I16" s="90"/>
      <c r="J16" s="90"/>
      <c r="K16" s="90"/>
      <c r="L16" s="91"/>
      <c r="M16" s="90"/>
      <c r="N16" s="90"/>
    </row>
    <row r="17" ht="21" customHeight="1" spans="1:14">
      <c r="A17" s="93" t="s">
        <v>391</v>
      </c>
      <c r="B17" s="89" t="s">
        <v>684</v>
      </c>
      <c r="C17" s="89" t="s">
        <v>685</v>
      </c>
      <c r="D17" s="90">
        <v>50000</v>
      </c>
      <c r="E17" s="90"/>
      <c r="F17" s="90"/>
      <c r="G17" s="90"/>
      <c r="H17" s="90"/>
      <c r="I17" s="90">
        <v>50000</v>
      </c>
      <c r="J17" s="90"/>
      <c r="K17" s="90"/>
      <c r="L17" s="91"/>
      <c r="M17" s="90"/>
      <c r="N17" s="90">
        <v>50000</v>
      </c>
    </row>
    <row r="18" ht="21" customHeight="1" spans="1:14">
      <c r="A18" s="93" t="s">
        <v>197</v>
      </c>
      <c r="B18" s="89" t="s">
        <v>686</v>
      </c>
      <c r="C18" s="89" t="s">
        <v>687</v>
      </c>
      <c r="D18" s="90">
        <v>20000</v>
      </c>
      <c r="E18" s="90">
        <v>20000</v>
      </c>
      <c r="F18" s="90"/>
      <c r="G18" s="90"/>
      <c r="H18" s="90"/>
      <c r="I18" s="90"/>
      <c r="J18" s="90"/>
      <c r="K18" s="90"/>
      <c r="L18" s="91"/>
      <c r="M18" s="90"/>
      <c r="N18" s="90"/>
    </row>
    <row r="19" ht="39" customHeight="1" spans="1:14">
      <c r="A19" s="93" t="s">
        <v>210</v>
      </c>
      <c r="B19" s="89" t="s">
        <v>688</v>
      </c>
      <c r="C19" s="89" t="s">
        <v>689</v>
      </c>
      <c r="D19" s="90">
        <v>197275.86</v>
      </c>
      <c r="E19" s="90">
        <v>197275.86</v>
      </c>
      <c r="F19" s="90"/>
      <c r="G19" s="90"/>
      <c r="H19" s="90"/>
      <c r="I19" s="90"/>
      <c r="J19" s="90"/>
      <c r="K19" s="90"/>
      <c r="L19" s="91"/>
      <c r="M19" s="90"/>
      <c r="N19" s="90"/>
    </row>
    <row r="20" ht="21" customHeight="1" spans="1:14">
      <c r="A20" s="93" t="s">
        <v>210</v>
      </c>
      <c r="B20" s="89" t="s">
        <v>690</v>
      </c>
      <c r="C20" s="89" t="s">
        <v>689</v>
      </c>
      <c r="D20" s="90">
        <v>189023.5</v>
      </c>
      <c r="E20" s="90">
        <v>189023.5</v>
      </c>
      <c r="F20" s="90"/>
      <c r="G20" s="90"/>
      <c r="H20" s="90"/>
      <c r="I20" s="90"/>
      <c r="J20" s="90"/>
      <c r="K20" s="90"/>
      <c r="L20" s="91"/>
      <c r="M20" s="90"/>
      <c r="N20" s="90"/>
    </row>
    <row r="21" ht="21" customHeight="1" spans="1:14">
      <c r="A21" s="88" t="s">
        <v>49</v>
      </c>
      <c r="B21" s="23"/>
      <c r="C21" s="23"/>
      <c r="D21" s="90">
        <v>147865</v>
      </c>
      <c r="E21" s="90">
        <v>147865</v>
      </c>
      <c r="F21" s="90"/>
      <c r="G21" s="90"/>
      <c r="H21" s="90"/>
      <c r="I21" s="90"/>
      <c r="J21" s="90"/>
      <c r="K21" s="90"/>
      <c r="L21" s="91"/>
      <c r="M21" s="90"/>
      <c r="N21" s="90"/>
    </row>
    <row r="22" ht="21" customHeight="1" spans="1:14">
      <c r="A22" s="92" t="s">
        <v>197</v>
      </c>
      <c r="B22" s="89" t="s">
        <v>615</v>
      </c>
      <c r="C22" s="89" t="s">
        <v>687</v>
      </c>
      <c r="D22" s="90">
        <v>10000</v>
      </c>
      <c r="E22" s="90">
        <v>10000</v>
      </c>
      <c r="F22" s="90"/>
      <c r="G22" s="90"/>
      <c r="H22" s="90"/>
      <c r="I22" s="90"/>
      <c r="J22" s="90"/>
      <c r="K22" s="90"/>
      <c r="L22" s="91"/>
      <c r="M22" s="90"/>
      <c r="N22" s="90"/>
    </row>
    <row r="23" ht="21" customHeight="1" spans="1:14">
      <c r="A23" s="92" t="s">
        <v>210</v>
      </c>
      <c r="B23" s="89" t="s">
        <v>622</v>
      </c>
      <c r="C23" s="89" t="s">
        <v>689</v>
      </c>
      <c r="D23" s="90">
        <v>137865</v>
      </c>
      <c r="E23" s="90">
        <v>137865</v>
      </c>
      <c r="F23" s="90"/>
      <c r="G23" s="90"/>
      <c r="H23" s="90"/>
      <c r="I23" s="90"/>
      <c r="J23" s="90"/>
      <c r="K23" s="90"/>
      <c r="L23" s="91"/>
      <c r="M23" s="90"/>
      <c r="N23" s="90"/>
    </row>
    <row r="24" ht="21" customHeight="1" spans="1:14">
      <c r="A24" s="88" t="s">
        <v>51</v>
      </c>
      <c r="B24" s="23"/>
      <c r="C24" s="23"/>
      <c r="D24" s="90">
        <v>319800</v>
      </c>
      <c r="E24" s="90">
        <v>319800</v>
      </c>
      <c r="F24" s="90"/>
      <c r="G24" s="90"/>
      <c r="H24" s="90"/>
      <c r="I24" s="90"/>
      <c r="J24" s="90"/>
      <c r="K24" s="90"/>
      <c r="L24" s="91"/>
      <c r="M24" s="90"/>
      <c r="N24" s="90"/>
    </row>
    <row r="25" ht="21" customHeight="1" spans="1:14">
      <c r="A25" s="92" t="s">
        <v>391</v>
      </c>
      <c r="B25" s="89" t="s">
        <v>590</v>
      </c>
      <c r="C25" s="89" t="s">
        <v>679</v>
      </c>
      <c r="D25" s="90">
        <v>200000</v>
      </c>
      <c r="E25" s="90">
        <v>200000</v>
      </c>
      <c r="F25" s="90"/>
      <c r="G25" s="90"/>
      <c r="H25" s="90"/>
      <c r="I25" s="90"/>
      <c r="J25" s="90"/>
      <c r="K25" s="90"/>
      <c r="L25" s="91"/>
      <c r="M25" s="90"/>
      <c r="N25" s="90"/>
    </row>
    <row r="26" ht="21" customHeight="1" spans="1:14">
      <c r="A26" s="92" t="s">
        <v>197</v>
      </c>
      <c r="B26" s="89" t="s">
        <v>620</v>
      </c>
      <c r="C26" s="89" t="s">
        <v>687</v>
      </c>
      <c r="D26" s="90">
        <v>2000</v>
      </c>
      <c r="E26" s="90">
        <v>2000</v>
      </c>
      <c r="F26" s="90"/>
      <c r="G26" s="90"/>
      <c r="H26" s="90"/>
      <c r="I26" s="90"/>
      <c r="J26" s="90"/>
      <c r="K26" s="90"/>
      <c r="L26" s="91"/>
      <c r="M26" s="90"/>
      <c r="N26" s="90"/>
    </row>
    <row r="27" ht="21" customHeight="1" spans="1:14">
      <c r="A27" s="92" t="s">
        <v>197</v>
      </c>
      <c r="B27" s="89" t="s">
        <v>621</v>
      </c>
      <c r="C27" s="89" t="s">
        <v>687</v>
      </c>
      <c r="D27" s="90">
        <v>3000</v>
      </c>
      <c r="E27" s="90">
        <v>3000</v>
      </c>
      <c r="F27" s="90"/>
      <c r="G27" s="90"/>
      <c r="H27" s="90"/>
      <c r="I27" s="90"/>
      <c r="J27" s="90"/>
      <c r="K27" s="90"/>
      <c r="L27" s="91"/>
      <c r="M27" s="90"/>
      <c r="N27" s="90"/>
    </row>
    <row r="28" ht="21" customHeight="1" spans="1:14">
      <c r="A28" s="92" t="s">
        <v>210</v>
      </c>
      <c r="B28" s="89" t="s">
        <v>622</v>
      </c>
      <c r="C28" s="89" t="s">
        <v>689</v>
      </c>
      <c r="D28" s="90">
        <v>114800</v>
      </c>
      <c r="E28" s="90">
        <v>114800</v>
      </c>
      <c r="F28" s="90"/>
      <c r="G28" s="90"/>
      <c r="H28" s="90"/>
      <c r="I28" s="90"/>
      <c r="J28" s="90"/>
      <c r="K28" s="90"/>
      <c r="L28" s="91"/>
      <c r="M28" s="90"/>
      <c r="N28" s="90"/>
    </row>
    <row r="29" ht="21" customHeight="1" spans="1:14">
      <c r="A29" s="88" t="s">
        <v>53</v>
      </c>
      <c r="B29" s="23"/>
      <c r="C29" s="23"/>
      <c r="D29" s="90">
        <v>210100</v>
      </c>
      <c r="E29" s="90">
        <v>210100</v>
      </c>
      <c r="F29" s="90"/>
      <c r="G29" s="90"/>
      <c r="H29" s="90"/>
      <c r="I29" s="90"/>
      <c r="J29" s="90"/>
      <c r="K29" s="90"/>
      <c r="L29" s="91"/>
      <c r="M29" s="90"/>
      <c r="N29" s="90"/>
    </row>
    <row r="30" ht="21" customHeight="1" spans="1:14">
      <c r="A30" s="92" t="s">
        <v>391</v>
      </c>
      <c r="B30" s="89" t="s">
        <v>691</v>
      </c>
      <c r="C30" s="89" t="s">
        <v>677</v>
      </c>
      <c r="D30" s="90">
        <v>62000</v>
      </c>
      <c r="E30" s="90">
        <v>62000</v>
      </c>
      <c r="F30" s="90"/>
      <c r="G30" s="90"/>
      <c r="H30" s="90"/>
      <c r="I30" s="90"/>
      <c r="J30" s="90"/>
      <c r="K30" s="90"/>
      <c r="L30" s="91"/>
      <c r="M30" s="90"/>
      <c r="N30" s="90"/>
    </row>
    <row r="31" ht="21" customHeight="1" spans="1:14">
      <c r="A31" s="92" t="s">
        <v>391</v>
      </c>
      <c r="B31" s="89" t="s">
        <v>681</v>
      </c>
      <c r="C31" s="89" t="s">
        <v>677</v>
      </c>
      <c r="D31" s="90">
        <v>26000</v>
      </c>
      <c r="E31" s="90">
        <v>26000</v>
      </c>
      <c r="F31" s="90"/>
      <c r="G31" s="90"/>
      <c r="H31" s="90"/>
      <c r="I31" s="90"/>
      <c r="J31" s="90"/>
      <c r="K31" s="90"/>
      <c r="L31" s="91"/>
      <c r="M31" s="90"/>
      <c r="N31" s="90"/>
    </row>
    <row r="32" ht="21" customHeight="1" spans="1:14">
      <c r="A32" s="92" t="s">
        <v>391</v>
      </c>
      <c r="B32" s="89" t="s">
        <v>684</v>
      </c>
      <c r="C32" s="89" t="s">
        <v>685</v>
      </c>
      <c r="D32" s="90">
        <v>13000</v>
      </c>
      <c r="E32" s="90">
        <v>13000</v>
      </c>
      <c r="F32" s="90"/>
      <c r="G32" s="90"/>
      <c r="H32" s="90"/>
      <c r="I32" s="90"/>
      <c r="J32" s="90"/>
      <c r="K32" s="90"/>
      <c r="L32" s="91"/>
      <c r="M32" s="90"/>
      <c r="N32" s="90"/>
    </row>
    <row r="33" ht="21" customHeight="1" spans="1:14">
      <c r="A33" s="92" t="s">
        <v>197</v>
      </c>
      <c r="B33" s="89" t="s">
        <v>641</v>
      </c>
      <c r="C33" s="89" t="s">
        <v>687</v>
      </c>
      <c r="D33" s="90">
        <v>4700</v>
      </c>
      <c r="E33" s="90">
        <v>4700</v>
      </c>
      <c r="F33" s="90"/>
      <c r="G33" s="90"/>
      <c r="H33" s="90"/>
      <c r="I33" s="90"/>
      <c r="J33" s="90"/>
      <c r="K33" s="90"/>
      <c r="L33" s="91"/>
      <c r="M33" s="90"/>
      <c r="N33" s="90"/>
    </row>
    <row r="34" ht="21" customHeight="1" spans="1:14">
      <c r="A34" s="92" t="s">
        <v>210</v>
      </c>
      <c r="B34" s="89" t="s">
        <v>622</v>
      </c>
      <c r="C34" s="89" t="s">
        <v>689</v>
      </c>
      <c r="D34" s="90">
        <v>104400</v>
      </c>
      <c r="E34" s="90">
        <v>104400</v>
      </c>
      <c r="F34" s="90"/>
      <c r="G34" s="90"/>
      <c r="H34" s="90"/>
      <c r="I34" s="90"/>
      <c r="J34" s="90"/>
      <c r="K34" s="90"/>
      <c r="L34" s="91"/>
      <c r="M34" s="90"/>
      <c r="N34" s="90"/>
    </row>
    <row r="35" ht="21" customHeight="1" spans="1:14">
      <c r="A35" s="88" t="s">
        <v>55</v>
      </c>
      <c r="B35" s="23"/>
      <c r="C35" s="23"/>
      <c r="D35" s="90">
        <v>21800</v>
      </c>
      <c r="E35" s="90">
        <v>21800</v>
      </c>
      <c r="F35" s="90"/>
      <c r="G35" s="90"/>
      <c r="H35" s="90"/>
      <c r="I35" s="90"/>
      <c r="J35" s="90"/>
      <c r="K35" s="90"/>
      <c r="L35" s="91"/>
      <c r="M35" s="90"/>
      <c r="N35" s="90"/>
    </row>
    <row r="36" ht="21" customHeight="1" spans="1:14">
      <c r="A36" s="92" t="s">
        <v>197</v>
      </c>
      <c r="B36" s="89" t="s">
        <v>665</v>
      </c>
      <c r="C36" s="89" t="s">
        <v>687</v>
      </c>
      <c r="D36" s="90">
        <v>21800</v>
      </c>
      <c r="E36" s="90">
        <v>21800</v>
      </c>
      <c r="F36" s="90"/>
      <c r="G36" s="90"/>
      <c r="H36" s="90"/>
      <c r="I36" s="90"/>
      <c r="J36" s="90"/>
      <c r="K36" s="90"/>
      <c r="L36" s="91"/>
      <c r="M36" s="90"/>
      <c r="N36" s="90"/>
    </row>
    <row r="37" ht="21" customHeight="1" spans="1:14">
      <c r="A37" s="88" t="s">
        <v>57</v>
      </c>
      <c r="B37" s="23"/>
      <c r="C37" s="23"/>
      <c r="D37" s="90">
        <v>337200</v>
      </c>
      <c r="E37" s="90">
        <v>337200</v>
      </c>
      <c r="F37" s="90"/>
      <c r="G37" s="90"/>
      <c r="H37" s="90"/>
      <c r="I37" s="90"/>
      <c r="J37" s="90"/>
      <c r="K37" s="90"/>
      <c r="L37" s="91"/>
      <c r="M37" s="90"/>
      <c r="N37" s="90"/>
    </row>
    <row r="38" ht="21" customHeight="1" spans="1:14">
      <c r="A38" s="92" t="s">
        <v>391</v>
      </c>
      <c r="B38" s="89" t="s">
        <v>588</v>
      </c>
      <c r="C38" s="89" t="s">
        <v>679</v>
      </c>
      <c r="D38" s="90">
        <v>220000</v>
      </c>
      <c r="E38" s="90">
        <v>220000</v>
      </c>
      <c r="F38" s="90"/>
      <c r="G38" s="90"/>
      <c r="H38" s="90"/>
      <c r="I38" s="90"/>
      <c r="J38" s="90"/>
      <c r="K38" s="90"/>
      <c r="L38" s="91"/>
      <c r="M38" s="90"/>
      <c r="N38" s="90"/>
    </row>
    <row r="39" ht="21" customHeight="1" spans="1:14">
      <c r="A39" s="92" t="s">
        <v>391</v>
      </c>
      <c r="B39" s="89" t="s">
        <v>692</v>
      </c>
      <c r="C39" s="89" t="s">
        <v>693</v>
      </c>
      <c r="D39" s="90">
        <v>20000</v>
      </c>
      <c r="E39" s="90">
        <v>20000</v>
      </c>
      <c r="F39" s="90"/>
      <c r="G39" s="90"/>
      <c r="H39" s="90"/>
      <c r="I39" s="90"/>
      <c r="J39" s="90"/>
      <c r="K39" s="90"/>
      <c r="L39" s="91"/>
      <c r="M39" s="90"/>
      <c r="N39" s="90"/>
    </row>
    <row r="40" ht="21" customHeight="1" spans="1:14">
      <c r="A40" s="92" t="s">
        <v>197</v>
      </c>
      <c r="B40" s="89" t="s">
        <v>621</v>
      </c>
      <c r="C40" s="89" t="s">
        <v>687</v>
      </c>
      <c r="D40" s="90">
        <v>6000</v>
      </c>
      <c r="E40" s="90">
        <v>6000</v>
      </c>
      <c r="F40" s="90"/>
      <c r="G40" s="90"/>
      <c r="H40" s="90"/>
      <c r="I40" s="90"/>
      <c r="J40" s="90"/>
      <c r="K40" s="90"/>
      <c r="L40" s="91"/>
      <c r="M40" s="90"/>
      <c r="N40" s="90"/>
    </row>
    <row r="41" ht="21" customHeight="1" spans="1:14">
      <c r="A41" s="92" t="s">
        <v>210</v>
      </c>
      <c r="B41" s="89" t="s">
        <v>652</v>
      </c>
      <c r="C41" s="89" t="s">
        <v>689</v>
      </c>
      <c r="D41" s="90">
        <v>91200</v>
      </c>
      <c r="E41" s="90">
        <v>91200</v>
      </c>
      <c r="F41" s="90"/>
      <c r="G41" s="90"/>
      <c r="H41" s="90"/>
      <c r="I41" s="90"/>
      <c r="J41" s="90"/>
      <c r="K41" s="90"/>
      <c r="L41" s="91"/>
      <c r="M41" s="90"/>
      <c r="N41" s="90"/>
    </row>
    <row r="42" ht="21" customHeight="1" spans="1:14">
      <c r="A42" s="88" t="s">
        <v>59</v>
      </c>
      <c r="B42" s="23"/>
      <c r="C42" s="23"/>
      <c r="D42" s="90">
        <v>210504.73</v>
      </c>
      <c r="E42" s="90">
        <v>210504.73</v>
      </c>
      <c r="F42" s="90"/>
      <c r="G42" s="90"/>
      <c r="H42" s="90"/>
      <c r="I42" s="90"/>
      <c r="J42" s="90"/>
      <c r="K42" s="90"/>
      <c r="L42" s="91"/>
      <c r="M42" s="90"/>
      <c r="N42" s="90"/>
    </row>
    <row r="43" ht="21" customHeight="1" spans="1:14">
      <c r="A43" s="92" t="s">
        <v>391</v>
      </c>
      <c r="B43" s="89" t="s">
        <v>694</v>
      </c>
      <c r="C43" s="89" t="s">
        <v>677</v>
      </c>
      <c r="D43" s="90">
        <v>25000</v>
      </c>
      <c r="E43" s="90">
        <v>25000</v>
      </c>
      <c r="F43" s="90"/>
      <c r="G43" s="90"/>
      <c r="H43" s="90"/>
      <c r="I43" s="90"/>
      <c r="J43" s="90"/>
      <c r="K43" s="90"/>
      <c r="L43" s="91"/>
      <c r="M43" s="90"/>
      <c r="N43" s="90"/>
    </row>
    <row r="44" ht="21" customHeight="1" spans="1:14">
      <c r="A44" s="92" t="s">
        <v>391</v>
      </c>
      <c r="B44" s="89" t="s">
        <v>695</v>
      </c>
      <c r="C44" s="89" t="s">
        <v>679</v>
      </c>
      <c r="D44" s="90">
        <v>76004.73</v>
      </c>
      <c r="E44" s="90">
        <v>76004.73</v>
      </c>
      <c r="F44" s="90"/>
      <c r="G44" s="90"/>
      <c r="H44" s="90"/>
      <c r="I44" s="90"/>
      <c r="J44" s="90"/>
      <c r="K44" s="90"/>
      <c r="L44" s="91"/>
      <c r="M44" s="90"/>
      <c r="N44" s="90"/>
    </row>
    <row r="45" ht="21" customHeight="1" spans="1:14">
      <c r="A45" s="92" t="s">
        <v>197</v>
      </c>
      <c r="B45" s="89" t="s">
        <v>696</v>
      </c>
      <c r="C45" s="89" t="s">
        <v>687</v>
      </c>
      <c r="D45" s="90">
        <v>20000</v>
      </c>
      <c r="E45" s="90">
        <v>20000</v>
      </c>
      <c r="F45" s="90"/>
      <c r="G45" s="90"/>
      <c r="H45" s="90"/>
      <c r="I45" s="90"/>
      <c r="J45" s="90"/>
      <c r="K45" s="90"/>
      <c r="L45" s="91"/>
      <c r="M45" s="90"/>
      <c r="N45" s="90"/>
    </row>
    <row r="46" ht="21" customHeight="1" spans="1:14">
      <c r="A46" s="92" t="s">
        <v>210</v>
      </c>
      <c r="B46" s="89" t="s">
        <v>617</v>
      </c>
      <c r="C46" s="89" t="s">
        <v>689</v>
      </c>
      <c r="D46" s="90">
        <v>89500</v>
      </c>
      <c r="E46" s="90">
        <v>89500</v>
      </c>
      <c r="F46" s="90"/>
      <c r="G46" s="90"/>
      <c r="H46" s="90"/>
      <c r="I46" s="90"/>
      <c r="J46" s="90"/>
      <c r="K46" s="90"/>
      <c r="L46" s="91"/>
      <c r="M46" s="90"/>
      <c r="N46" s="90"/>
    </row>
    <row r="47" ht="21" customHeight="1" spans="1:14">
      <c r="A47" s="88" t="s">
        <v>61</v>
      </c>
      <c r="B47" s="23"/>
      <c r="C47" s="23"/>
      <c r="D47" s="90">
        <v>92400</v>
      </c>
      <c r="E47" s="90">
        <v>92400</v>
      </c>
      <c r="F47" s="90"/>
      <c r="G47" s="90"/>
      <c r="H47" s="90"/>
      <c r="I47" s="90"/>
      <c r="J47" s="90"/>
      <c r="K47" s="90"/>
      <c r="L47" s="91"/>
      <c r="M47" s="90"/>
      <c r="N47" s="90"/>
    </row>
    <row r="48" ht="21" customHeight="1" spans="1:14">
      <c r="A48" s="92" t="s">
        <v>197</v>
      </c>
      <c r="B48" s="89" t="s">
        <v>697</v>
      </c>
      <c r="C48" s="89" t="s">
        <v>687</v>
      </c>
      <c r="D48" s="90">
        <v>6000</v>
      </c>
      <c r="E48" s="90">
        <v>6000</v>
      </c>
      <c r="F48" s="90"/>
      <c r="G48" s="90"/>
      <c r="H48" s="90"/>
      <c r="I48" s="90"/>
      <c r="J48" s="90"/>
      <c r="K48" s="90"/>
      <c r="L48" s="91"/>
      <c r="M48" s="90"/>
      <c r="N48" s="90"/>
    </row>
    <row r="49" ht="21" customHeight="1" spans="1:14">
      <c r="A49" s="92" t="s">
        <v>210</v>
      </c>
      <c r="B49" s="89" t="s">
        <v>622</v>
      </c>
      <c r="C49" s="89" t="s">
        <v>689</v>
      </c>
      <c r="D49" s="90">
        <v>86400</v>
      </c>
      <c r="E49" s="90">
        <v>86400</v>
      </c>
      <c r="F49" s="90"/>
      <c r="G49" s="90"/>
      <c r="H49" s="90"/>
      <c r="I49" s="90"/>
      <c r="J49" s="90"/>
      <c r="K49" s="90"/>
      <c r="L49" s="91"/>
      <c r="M49" s="90"/>
      <c r="N49" s="90"/>
    </row>
    <row r="50" ht="21" customHeight="1" spans="1:14">
      <c r="A50" s="88" t="s">
        <v>63</v>
      </c>
      <c r="B50" s="23"/>
      <c r="C50" s="23"/>
      <c r="D50" s="90">
        <v>20000</v>
      </c>
      <c r="E50" s="90">
        <v>20000</v>
      </c>
      <c r="F50" s="90"/>
      <c r="G50" s="90"/>
      <c r="H50" s="90"/>
      <c r="I50" s="90"/>
      <c r="J50" s="90"/>
      <c r="K50" s="90"/>
      <c r="L50" s="91"/>
      <c r="M50" s="90"/>
      <c r="N50" s="90"/>
    </row>
    <row r="51" ht="21" customHeight="1" spans="1:14">
      <c r="A51" s="92" t="s">
        <v>197</v>
      </c>
      <c r="B51" s="89" t="s">
        <v>665</v>
      </c>
      <c r="C51" s="89" t="s">
        <v>687</v>
      </c>
      <c r="D51" s="90">
        <v>20000</v>
      </c>
      <c r="E51" s="90">
        <v>20000</v>
      </c>
      <c r="F51" s="90"/>
      <c r="G51" s="90"/>
      <c r="H51" s="90"/>
      <c r="I51" s="90"/>
      <c r="J51" s="90"/>
      <c r="K51" s="90"/>
      <c r="L51" s="91"/>
      <c r="M51" s="90"/>
      <c r="N51" s="90"/>
    </row>
    <row r="52" ht="21" customHeight="1" spans="1:14">
      <c r="A52" s="88" t="s">
        <v>65</v>
      </c>
      <c r="B52" s="23"/>
      <c r="C52" s="23"/>
      <c r="D52" s="90">
        <v>111004.73</v>
      </c>
      <c r="E52" s="90">
        <v>111004.73</v>
      </c>
      <c r="F52" s="90"/>
      <c r="G52" s="90"/>
      <c r="H52" s="90"/>
      <c r="I52" s="90"/>
      <c r="J52" s="90"/>
      <c r="K52" s="90"/>
      <c r="L52" s="91"/>
      <c r="M52" s="90"/>
      <c r="N52" s="90"/>
    </row>
    <row r="53" ht="21" customHeight="1" spans="1:14">
      <c r="A53" s="92" t="s">
        <v>391</v>
      </c>
      <c r="B53" s="89" t="s">
        <v>588</v>
      </c>
      <c r="C53" s="89" t="s">
        <v>679</v>
      </c>
      <c r="D53" s="90">
        <v>101004.73</v>
      </c>
      <c r="E53" s="90">
        <v>101004.73</v>
      </c>
      <c r="F53" s="90"/>
      <c r="G53" s="90"/>
      <c r="H53" s="90"/>
      <c r="I53" s="90"/>
      <c r="J53" s="90"/>
      <c r="K53" s="90"/>
      <c r="L53" s="91"/>
      <c r="M53" s="90"/>
      <c r="N53" s="90"/>
    </row>
    <row r="54" ht="21" customHeight="1" spans="1:14">
      <c r="A54" s="92" t="s">
        <v>197</v>
      </c>
      <c r="B54" s="89" t="s">
        <v>668</v>
      </c>
      <c r="C54" s="89" t="s">
        <v>687</v>
      </c>
      <c r="D54" s="90">
        <v>10000</v>
      </c>
      <c r="E54" s="90">
        <v>10000</v>
      </c>
      <c r="F54" s="90"/>
      <c r="G54" s="90"/>
      <c r="H54" s="90"/>
      <c r="I54" s="90"/>
      <c r="J54" s="90"/>
      <c r="K54" s="90"/>
      <c r="L54" s="91"/>
      <c r="M54" s="90"/>
      <c r="N54" s="90"/>
    </row>
    <row r="55" ht="21" customHeight="1" spans="1:14">
      <c r="A55" s="94" t="s">
        <v>121</v>
      </c>
      <c r="B55" s="95"/>
      <c r="C55" s="96"/>
      <c r="D55" s="90">
        <v>3609473.82</v>
      </c>
      <c r="E55" s="90">
        <v>2109473.82</v>
      </c>
      <c r="F55" s="90"/>
      <c r="G55" s="90"/>
      <c r="H55" s="90"/>
      <c r="I55" s="90">
        <v>1500000</v>
      </c>
      <c r="J55" s="90"/>
      <c r="K55" s="90"/>
      <c r="L55" s="91"/>
      <c r="M55" s="90"/>
      <c r="N55" s="90">
        <v>1500000</v>
      </c>
    </row>
  </sheetData>
  <mergeCells count="13">
    <mergeCell ref="A2:N2"/>
    <mergeCell ref="A3:C3"/>
    <mergeCell ref="D4:N4"/>
    <mergeCell ref="I5:N5"/>
    <mergeCell ref="A55:C55"/>
    <mergeCell ref="A4:A6"/>
    <mergeCell ref="B4:B6"/>
    <mergeCell ref="C4:C6"/>
    <mergeCell ref="D5:D6"/>
    <mergeCell ref="E5:E6"/>
    <mergeCell ref="F5:F6"/>
    <mergeCell ref="G5:G6"/>
    <mergeCell ref="H5:H6"/>
  </mergeCells>
  <pageMargins left="0.75" right="0.75" top="1" bottom="1" header="0.5" footer="0.5"/>
  <pageSetup paperSize="9" scale="47"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9"/>
  <sheetViews>
    <sheetView showZeros="0" view="pageBreakPreview" zoomScaleNormal="100" workbookViewId="0">
      <selection activeCell="D14" sqref="D14"/>
    </sheetView>
  </sheetViews>
  <sheetFormatPr defaultColWidth="9.13888888888889" defaultRowHeight="14.25" customHeight="1"/>
  <cols>
    <col min="1" max="1" width="31.8703703703704" customWidth="1"/>
    <col min="2" max="15" width="17.1759259259259" customWidth="1"/>
    <col min="16" max="22" width="17.037037037037" customWidth="1"/>
    <col min="23" max="23" width="17" customWidth="1"/>
    <col min="24" max="24" width="17.037037037037" customWidth="1"/>
  </cols>
  <sheetData>
    <row r="1" ht="13.5" customHeight="1" spans="1:24">
      <c r="D1" s="58"/>
      <c r="W1" s="47"/>
      <c r="X1" s="47" t="s">
        <v>698</v>
      </c>
    </row>
    <row r="2" ht="27.75" customHeight="1" spans="1:24">
      <c r="A2" s="59" t="s">
        <v>699</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4" t="s">
        <v>2</v>
      </c>
      <c r="B3" s="60"/>
      <c r="C3" s="60"/>
      <c r="D3" s="60"/>
      <c r="E3" s="60"/>
      <c r="F3" s="60"/>
      <c r="G3" s="60"/>
      <c r="H3" s="60"/>
      <c r="I3" s="60"/>
      <c r="W3" s="61"/>
      <c r="X3" s="61" t="s">
        <v>146</v>
      </c>
    </row>
    <row r="4" ht="19.5" customHeight="1" spans="1:24">
      <c r="A4" s="15" t="s">
        <v>700</v>
      </c>
      <c r="B4" s="10" t="s">
        <v>162</v>
      </c>
      <c r="C4" s="11"/>
      <c r="D4" s="11"/>
      <c r="E4" s="62" t="s">
        <v>701</v>
      </c>
      <c r="F4" s="62"/>
      <c r="G4" s="62"/>
      <c r="H4" s="62"/>
      <c r="I4" s="62"/>
      <c r="J4" s="62"/>
      <c r="K4" s="62"/>
      <c r="L4" s="62"/>
      <c r="M4" s="62"/>
      <c r="N4" s="62"/>
      <c r="O4" s="62"/>
      <c r="P4" s="62"/>
      <c r="Q4" s="62"/>
      <c r="R4" s="62"/>
      <c r="S4" s="62"/>
      <c r="T4" s="62"/>
      <c r="U4" s="62"/>
      <c r="V4" s="62"/>
      <c r="W4" s="62"/>
      <c r="X4" s="62"/>
    </row>
    <row r="5" ht="40.5" customHeight="1" spans="1:24">
      <c r="A5" s="18"/>
      <c r="B5" s="28" t="s">
        <v>31</v>
      </c>
      <c r="C5" s="9" t="s">
        <v>34</v>
      </c>
      <c r="D5" s="63" t="s">
        <v>702</v>
      </c>
      <c r="E5" s="62" t="s">
        <v>703</v>
      </c>
      <c r="F5" s="62" t="s">
        <v>704</v>
      </c>
      <c r="G5" s="62" t="s">
        <v>705</v>
      </c>
      <c r="H5" s="62" t="s">
        <v>706</v>
      </c>
      <c r="I5" s="62" t="s">
        <v>707</v>
      </c>
      <c r="J5" s="62" t="s">
        <v>708</v>
      </c>
      <c r="K5" s="62" t="s">
        <v>709</v>
      </c>
      <c r="L5" s="62" t="s">
        <v>710</v>
      </c>
      <c r="M5" s="62" t="s">
        <v>711</v>
      </c>
      <c r="N5" s="62" t="s">
        <v>712</v>
      </c>
      <c r="O5" s="62" t="s">
        <v>713</v>
      </c>
      <c r="P5" s="62" t="s">
        <v>714</v>
      </c>
      <c r="Q5" s="62" t="s">
        <v>715</v>
      </c>
      <c r="R5" s="62" t="s">
        <v>716</v>
      </c>
      <c r="S5" s="62" t="s">
        <v>717</v>
      </c>
      <c r="T5" s="62" t="s">
        <v>718</v>
      </c>
      <c r="U5" s="62" t="s">
        <v>719</v>
      </c>
      <c r="V5" s="62" t="s">
        <v>720</v>
      </c>
      <c r="W5" s="62" t="s">
        <v>721</v>
      </c>
      <c r="X5" s="62" t="s">
        <v>722</v>
      </c>
    </row>
    <row r="6" ht="19.5" customHeight="1" spans="1:24">
      <c r="A6" s="62">
        <v>1</v>
      </c>
      <c r="B6" s="62">
        <v>2</v>
      </c>
      <c r="C6" s="62">
        <v>3</v>
      </c>
      <c r="D6" s="10">
        <v>4</v>
      </c>
      <c r="E6" s="62">
        <v>5</v>
      </c>
      <c r="F6" s="62">
        <v>6</v>
      </c>
      <c r="G6" s="62">
        <v>7</v>
      </c>
      <c r="H6" s="10">
        <v>8</v>
      </c>
      <c r="I6" s="62">
        <v>9</v>
      </c>
      <c r="J6" s="62">
        <v>10</v>
      </c>
      <c r="K6" s="62">
        <v>11</v>
      </c>
      <c r="L6" s="10">
        <v>12</v>
      </c>
      <c r="M6" s="62">
        <v>13</v>
      </c>
      <c r="N6" s="62">
        <v>14</v>
      </c>
      <c r="O6" s="62">
        <v>15</v>
      </c>
      <c r="P6" s="10">
        <v>16</v>
      </c>
      <c r="Q6" s="62">
        <v>17</v>
      </c>
      <c r="R6" s="62">
        <v>18</v>
      </c>
      <c r="S6" s="62">
        <v>19</v>
      </c>
      <c r="T6" s="10">
        <v>20</v>
      </c>
      <c r="U6" s="10">
        <v>21</v>
      </c>
      <c r="V6" s="10">
        <v>22</v>
      </c>
      <c r="W6" s="62">
        <v>23</v>
      </c>
      <c r="X6" s="62">
        <v>24</v>
      </c>
    </row>
    <row r="7" ht="28.4" customHeight="1" spans="1:24">
      <c r="A7" s="30"/>
      <c r="B7" s="22"/>
      <c r="C7" s="22"/>
      <c r="D7" s="22"/>
      <c r="E7" s="22"/>
      <c r="F7" s="22"/>
      <c r="G7" s="22"/>
      <c r="H7" s="22"/>
      <c r="I7" s="22"/>
      <c r="J7" s="22"/>
      <c r="K7" s="22"/>
      <c r="L7" s="22"/>
      <c r="M7" s="22"/>
      <c r="N7" s="22"/>
      <c r="O7" s="22"/>
      <c r="P7" s="22"/>
      <c r="Q7" s="22"/>
      <c r="R7" s="22"/>
      <c r="S7" s="22"/>
      <c r="T7" s="22"/>
      <c r="U7" s="22"/>
      <c r="V7" s="22"/>
      <c r="W7" s="64"/>
      <c r="X7" s="22"/>
    </row>
    <row r="8" ht="29.9" customHeight="1" spans="1:24">
      <c r="A8" s="30"/>
      <c r="B8" s="22"/>
      <c r="C8" s="22"/>
      <c r="D8" s="22"/>
      <c r="E8" s="22"/>
      <c r="F8" s="22"/>
      <c r="G8" s="22"/>
      <c r="H8" s="22"/>
      <c r="I8" s="22"/>
      <c r="J8" s="22"/>
      <c r="K8" s="22"/>
      <c r="L8" s="22"/>
      <c r="M8" s="22"/>
      <c r="N8" s="22"/>
      <c r="O8" s="22"/>
      <c r="P8" s="22"/>
      <c r="Q8" s="22"/>
      <c r="R8" s="22"/>
      <c r="S8" s="22"/>
      <c r="T8" s="22"/>
      <c r="U8" s="22"/>
      <c r="V8" s="22"/>
      <c r="W8" s="64"/>
      <c r="X8" s="22"/>
    </row>
    <row r="9" customHeight="1" spans="1:24">
      <c r="A9" s="34" t="s">
        <v>723</v>
      </c>
    </row>
  </sheetData>
  <mergeCells count="5">
    <mergeCell ref="A2:X2"/>
    <mergeCell ref="A3:I3"/>
    <mergeCell ref="B4:D4"/>
    <mergeCell ref="E4:X4"/>
    <mergeCell ref="A4:A5"/>
  </mergeCells>
  <pageMargins left="0.75" right="0.75" top="1" bottom="1" header="0.5" footer="0.5"/>
  <pageSetup paperSize="9" scale="3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8"/>
  <sheetViews>
    <sheetView showZeros="0" view="pageBreakPreview" zoomScaleNormal="100" workbookViewId="0">
      <selection activeCell="B13" sqref="B13"/>
    </sheetView>
  </sheetViews>
  <sheetFormatPr defaultColWidth="9.13888888888889" defaultRowHeight="12" customHeight="1" outlineLevelRow="7"/>
  <cols>
    <col min="1" max="1" width="28.962962962963" customWidth="1"/>
    <col min="2" max="2" width="29" customWidth="1"/>
    <col min="3" max="3" width="16.3148148148148" customWidth="1"/>
    <col min="4" max="4" width="15.6018518518519" customWidth="1"/>
    <col min="5" max="5" width="23.5740740740741" customWidth="1"/>
    <col min="6" max="6" width="11.287037037037" customWidth="1"/>
    <col min="7" max="7" width="14.8796296296296" customWidth="1"/>
    <col min="8" max="8" width="10.8796296296296" customWidth="1"/>
    <col min="9" max="9" width="13.4259259259259" customWidth="1"/>
    <col min="10" max="10" width="38.6759259259259" customWidth="1"/>
  </cols>
  <sheetData>
    <row r="1" customHeight="1" spans="1:10">
      <c r="J1" s="47" t="s">
        <v>724</v>
      </c>
    </row>
    <row r="2" ht="28.5" customHeight="1" spans="1:10">
      <c r="A2" s="48" t="s">
        <v>725</v>
      </c>
      <c r="B2" s="27"/>
      <c r="C2" s="27"/>
      <c r="D2" s="27"/>
      <c r="E2" s="27"/>
      <c r="F2" s="49"/>
      <c r="G2" s="27"/>
      <c r="H2" s="49"/>
      <c r="I2" s="49"/>
      <c r="J2" s="27"/>
    </row>
    <row r="3" ht="17.25" customHeight="1" spans="1:10">
      <c r="A3" s="4" t="s">
        <v>2</v>
      </c>
    </row>
    <row r="4" ht="44.25" customHeight="1" spans="1:10">
      <c r="A4" s="50" t="s">
        <v>421</v>
      </c>
      <c r="B4" s="50" t="s">
        <v>422</v>
      </c>
      <c r="C4" s="50" t="s">
        <v>423</v>
      </c>
      <c r="D4" s="50" t="s">
        <v>424</v>
      </c>
      <c r="E4" s="50" t="s">
        <v>425</v>
      </c>
      <c r="F4" s="51" t="s">
        <v>426</v>
      </c>
      <c r="G4" s="50" t="s">
        <v>427</v>
      </c>
      <c r="H4" s="51" t="s">
        <v>428</v>
      </c>
      <c r="I4" s="51" t="s">
        <v>429</v>
      </c>
      <c r="J4" s="50" t="s">
        <v>430</v>
      </c>
    </row>
    <row r="5" ht="14.25" customHeight="1" spans="1:10">
      <c r="A5" s="50">
        <v>1</v>
      </c>
      <c r="B5" s="50">
        <v>2</v>
      </c>
      <c r="C5" s="50">
        <v>3</v>
      </c>
      <c r="D5" s="50">
        <v>4</v>
      </c>
      <c r="E5" s="50">
        <v>5</v>
      </c>
      <c r="F5" s="51">
        <v>6</v>
      </c>
      <c r="G5" s="50">
        <v>7</v>
      </c>
      <c r="H5" s="51">
        <v>8</v>
      </c>
      <c r="I5" s="51">
        <v>9</v>
      </c>
      <c r="J5" s="50">
        <v>10</v>
      </c>
    </row>
    <row r="6" ht="21.8" customHeight="1" spans="1:10">
      <c r="A6" s="52"/>
      <c r="B6" s="53"/>
      <c r="C6" s="53"/>
      <c r="D6" s="53"/>
      <c r="E6" s="54"/>
      <c r="F6" s="55"/>
      <c r="G6" s="54"/>
      <c r="H6" s="55"/>
      <c r="I6" s="55"/>
      <c r="J6" s="54"/>
    </row>
    <row r="7" ht="60.8" customHeight="1" spans="1:10">
      <c r="A7" s="52"/>
      <c r="B7" s="56"/>
      <c r="C7" s="56"/>
      <c r="D7" s="56"/>
      <c r="E7" s="52"/>
      <c r="F7" s="56"/>
      <c r="G7" s="52"/>
      <c r="H7" s="56"/>
      <c r="I7" s="56"/>
      <c r="J7" s="57"/>
    </row>
    <row r="8" s="34" customFormat="1" ht="17" customHeight="1" spans="1:10">
      <c r="A8" s="34" t="s">
        <v>726</v>
      </c>
    </row>
  </sheetData>
  <mergeCells count="2">
    <mergeCell ref="A2:J2"/>
    <mergeCell ref="A3:H3"/>
  </mergeCells>
  <pageMargins left="0.75" right="0.75" top="1" bottom="1" header="0.5" footer="0.5"/>
  <pageSetup paperSize="9" scale="65"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I48"/>
  <sheetViews>
    <sheetView showZeros="0" view="pageBreakPreview" zoomScaleNormal="100" workbookViewId="0">
      <selection activeCell="A3" sqref="A3"/>
    </sheetView>
  </sheetViews>
  <sheetFormatPr defaultColWidth="8.86111111111111" defaultRowHeight="15" customHeight="1"/>
  <cols>
    <col min="1" max="1" width="36.037037037037" customWidth="1"/>
    <col min="2" max="2" width="19.7407407407407" customWidth="1"/>
    <col min="3" max="3" width="33.3148148148148" customWidth="1"/>
    <col min="4" max="4" width="34.7407407407407" customWidth="1"/>
    <col min="5" max="5" width="14.4444444444444" customWidth="1"/>
    <col min="6" max="6" width="17.1759259259259" customWidth="1"/>
    <col min="7" max="7" width="17.3148148148148" customWidth="1"/>
    <col min="8" max="8" width="28.3148148148148" customWidth="1"/>
  </cols>
  <sheetData>
    <row r="1" ht="10" customHeight="1" spans="1:9">
      <c r="A1" s="35"/>
      <c r="B1" s="35"/>
      <c r="C1" s="35"/>
      <c r="D1" s="35"/>
      <c r="E1" s="35"/>
      <c r="F1" s="35"/>
      <c r="G1" s="35"/>
      <c r="H1" s="36" t="s">
        <v>727</v>
      </c>
    </row>
    <row r="2" ht="30.65" customHeight="1" spans="1:9">
      <c r="A2" s="37" t="s">
        <v>728</v>
      </c>
      <c r="B2" s="37"/>
      <c r="C2" s="37"/>
      <c r="D2" s="37"/>
      <c r="E2" s="37"/>
      <c r="F2" s="37"/>
      <c r="G2" s="37"/>
      <c r="H2" s="37"/>
    </row>
    <row r="3" ht="18.75" customHeight="1" spans="1:9">
      <c r="A3" s="38" t="s">
        <v>2</v>
      </c>
      <c r="B3" s="38"/>
      <c r="C3" s="38"/>
      <c r="D3" s="38"/>
      <c r="E3" s="38"/>
      <c r="F3" s="38"/>
      <c r="G3" s="38"/>
      <c r="H3" s="38"/>
      <c r="I3" s="38"/>
    </row>
    <row r="4" ht="18.75" customHeight="1" spans="1:9">
      <c r="A4" s="39" t="s">
        <v>155</v>
      </c>
      <c r="B4" s="39" t="s">
        <v>729</v>
      </c>
      <c r="C4" s="39" t="s">
        <v>730</v>
      </c>
      <c r="D4" s="39" t="s">
        <v>731</v>
      </c>
      <c r="E4" s="39" t="s">
        <v>732</v>
      </c>
      <c r="F4" s="39" t="s">
        <v>733</v>
      </c>
      <c r="G4" s="39"/>
      <c r="H4" s="39"/>
    </row>
    <row r="5" ht="18.75" customHeight="1" spans="1:9">
      <c r="A5" s="39"/>
      <c r="B5" s="39"/>
      <c r="C5" s="39"/>
      <c r="D5" s="39"/>
      <c r="E5" s="39"/>
      <c r="F5" s="39" t="s">
        <v>566</v>
      </c>
      <c r="G5" s="39" t="s">
        <v>734</v>
      </c>
      <c r="H5" s="39" t="s">
        <v>735</v>
      </c>
    </row>
    <row r="6" ht="18.75" customHeight="1" spans="1:9">
      <c r="A6" s="40" t="s">
        <v>138</v>
      </c>
      <c r="B6" s="40" t="s">
        <v>139</v>
      </c>
      <c r="C6" s="40" t="s">
        <v>140</v>
      </c>
      <c r="D6" s="40" t="s">
        <v>736</v>
      </c>
      <c r="E6" s="40" t="s">
        <v>141</v>
      </c>
      <c r="F6" s="40" t="s">
        <v>142</v>
      </c>
      <c r="G6" s="40" t="s">
        <v>143</v>
      </c>
      <c r="H6" s="40" t="s">
        <v>737</v>
      </c>
    </row>
    <row r="7" ht="29.9" customHeight="1" spans="1:9">
      <c r="A7" s="41" t="s">
        <v>46</v>
      </c>
      <c r="B7" s="41"/>
      <c r="C7" s="41"/>
      <c r="D7" s="41"/>
      <c r="E7" s="39"/>
      <c r="F7" s="42">
        <v>220</v>
      </c>
      <c r="G7" s="43"/>
      <c r="H7" s="43">
        <v>335500</v>
      </c>
    </row>
    <row r="8" ht="29.9" customHeight="1" spans="1:9">
      <c r="A8" s="44" t="s">
        <v>46</v>
      </c>
      <c r="B8" s="41" t="s">
        <v>738</v>
      </c>
      <c r="C8" s="41" t="s">
        <v>638</v>
      </c>
      <c r="D8" s="41" t="s">
        <v>739</v>
      </c>
      <c r="E8" s="39" t="s">
        <v>583</v>
      </c>
      <c r="F8" s="42">
        <v>2</v>
      </c>
      <c r="G8" s="43">
        <v>6000</v>
      </c>
      <c r="H8" s="43">
        <v>12000</v>
      </c>
    </row>
    <row r="9" ht="29.9" customHeight="1" spans="1:9">
      <c r="A9" s="44" t="s">
        <v>46</v>
      </c>
      <c r="B9" s="41" t="s">
        <v>738</v>
      </c>
      <c r="C9" s="41" t="s">
        <v>585</v>
      </c>
      <c r="D9" s="41" t="s">
        <v>740</v>
      </c>
      <c r="E9" s="39" t="s">
        <v>611</v>
      </c>
      <c r="F9" s="42">
        <v>1</v>
      </c>
      <c r="G9" s="43">
        <v>51300</v>
      </c>
      <c r="H9" s="43">
        <v>51300</v>
      </c>
    </row>
    <row r="10" ht="29.9" customHeight="1" spans="1:9">
      <c r="A10" s="44" t="s">
        <v>46</v>
      </c>
      <c r="B10" s="41" t="s">
        <v>738</v>
      </c>
      <c r="C10" s="41" t="s">
        <v>741</v>
      </c>
      <c r="D10" s="41" t="s">
        <v>742</v>
      </c>
      <c r="E10" s="39" t="s">
        <v>583</v>
      </c>
      <c r="F10" s="42">
        <v>1</v>
      </c>
      <c r="G10" s="43">
        <v>3000</v>
      </c>
      <c r="H10" s="43">
        <v>3000</v>
      </c>
    </row>
    <row r="11" ht="29.9" customHeight="1" spans="1:9">
      <c r="A11" s="44" t="s">
        <v>46</v>
      </c>
      <c r="B11" s="41" t="s">
        <v>738</v>
      </c>
      <c r="C11" s="41" t="s">
        <v>743</v>
      </c>
      <c r="D11" s="41" t="s">
        <v>581</v>
      </c>
      <c r="E11" s="39" t="s">
        <v>583</v>
      </c>
      <c r="F11" s="42">
        <v>1</v>
      </c>
      <c r="G11" s="43">
        <v>1000</v>
      </c>
      <c r="H11" s="43">
        <v>1000</v>
      </c>
    </row>
    <row r="12" ht="29.9" customHeight="1" spans="1:9">
      <c r="A12" s="44" t="s">
        <v>46</v>
      </c>
      <c r="B12" s="41" t="s">
        <v>738</v>
      </c>
      <c r="C12" s="41" t="s">
        <v>582</v>
      </c>
      <c r="D12" s="41" t="s">
        <v>744</v>
      </c>
      <c r="E12" s="39" t="s">
        <v>583</v>
      </c>
      <c r="F12" s="42">
        <v>1</v>
      </c>
      <c r="G12" s="43">
        <v>2000</v>
      </c>
      <c r="H12" s="43">
        <v>2000</v>
      </c>
    </row>
    <row r="13" ht="29.9" customHeight="1" spans="1:9">
      <c r="A13" s="44" t="s">
        <v>46</v>
      </c>
      <c r="B13" s="41" t="s">
        <v>745</v>
      </c>
      <c r="C13" s="41" t="s">
        <v>573</v>
      </c>
      <c r="D13" s="41" t="s">
        <v>746</v>
      </c>
      <c r="E13" s="39" t="s">
        <v>574</v>
      </c>
      <c r="F13" s="42">
        <v>1</v>
      </c>
      <c r="G13" s="43">
        <v>1000</v>
      </c>
      <c r="H13" s="43">
        <v>1000</v>
      </c>
    </row>
    <row r="14" ht="29.9" customHeight="1" spans="1:9">
      <c r="A14" s="44" t="s">
        <v>46</v>
      </c>
      <c r="B14" s="41" t="s">
        <v>745</v>
      </c>
      <c r="C14" s="41" t="s">
        <v>747</v>
      </c>
      <c r="D14" s="41" t="s">
        <v>748</v>
      </c>
      <c r="E14" s="39" t="s">
        <v>574</v>
      </c>
      <c r="F14" s="42">
        <v>3</v>
      </c>
      <c r="G14" s="43">
        <v>2500</v>
      </c>
      <c r="H14" s="43">
        <v>7500</v>
      </c>
    </row>
    <row r="15" ht="29.9" customHeight="1" spans="1:9">
      <c r="A15" s="44" t="s">
        <v>46</v>
      </c>
      <c r="B15" s="41" t="s">
        <v>745</v>
      </c>
      <c r="C15" s="41" t="s">
        <v>749</v>
      </c>
      <c r="D15" s="41" t="s">
        <v>750</v>
      </c>
      <c r="E15" s="39" t="s">
        <v>606</v>
      </c>
      <c r="F15" s="42">
        <v>4</v>
      </c>
      <c r="G15" s="43">
        <v>800</v>
      </c>
      <c r="H15" s="43">
        <v>3200</v>
      </c>
    </row>
    <row r="16" ht="29.9" customHeight="1" spans="1:9">
      <c r="A16" s="44" t="s">
        <v>46</v>
      </c>
      <c r="B16" s="41" t="s">
        <v>745</v>
      </c>
      <c r="C16" s="41" t="s">
        <v>587</v>
      </c>
      <c r="D16" s="41" t="s">
        <v>751</v>
      </c>
      <c r="E16" s="39" t="s">
        <v>577</v>
      </c>
      <c r="F16" s="42">
        <v>1</v>
      </c>
      <c r="G16" s="43">
        <v>2000</v>
      </c>
      <c r="H16" s="43">
        <v>2000</v>
      </c>
    </row>
    <row r="17" ht="29.9" customHeight="1" spans="1:8">
      <c r="A17" s="44" t="s">
        <v>46</v>
      </c>
      <c r="B17" s="41" t="s">
        <v>745</v>
      </c>
      <c r="C17" s="41" t="s">
        <v>576</v>
      </c>
      <c r="D17" s="41" t="s">
        <v>752</v>
      </c>
      <c r="E17" s="39" t="s">
        <v>463</v>
      </c>
      <c r="F17" s="42">
        <v>1</v>
      </c>
      <c r="G17" s="43">
        <v>1000</v>
      </c>
      <c r="H17" s="43">
        <v>1000</v>
      </c>
    </row>
    <row r="18" ht="29.9" customHeight="1" spans="1:8">
      <c r="A18" s="44" t="s">
        <v>46</v>
      </c>
      <c r="B18" s="41" t="s">
        <v>745</v>
      </c>
      <c r="C18" s="41" t="s">
        <v>753</v>
      </c>
      <c r="D18" s="41" t="s">
        <v>754</v>
      </c>
      <c r="E18" s="39" t="s">
        <v>577</v>
      </c>
      <c r="F18" s="42">
        <v>1</v>
      </c>
      <c r="G18" s="43">
        <v>1000</v>
      </c>
      <c r="H18" s="43">
        <v>1000</v>
      </c>
    </row>
    <row r="19" ht="29.9" customHeight="1" spans="1:8">
      <c r="A19" s="44" t="s">
        <v>46</v>
      </c>
      <c r="B19" s="41" t="s">
        <v>745</v>
      </c>
      <c r="C19" s="41" t="s">
        <v>627</v>
      </c>
      <c r="D19" s="41" t="s">
        <v>755</v>
      </c>
      <c r="E19" s="39" t="s">
        <v>577</v>
      </c>
      <c r="F19" s="42">
        <v>3</v>
      </c>
      <c r="G19" s="43">
        <v>3500</v>
      </c>
      <c r="H19" s="43">
        <v>10500</v>
      </c>
    </row>
    <row r="20" ht="29.9" customHeight="1" spans="1:8">
      <c r="A20" s="44" t="s">
        <v>46</v>
      </c>
      <c r="B20" s="41" t="s">
        <v>745</v>
      </c>
      <c r="C20" s="41" t="s">
        <v>579</v>
      </c>
      <c r="D20" s="41" t="s">
        <v>756</v>
      </c>
      <c r="E20" s="39" t="s">
        <v>580</v>
      </c>
      <c r="F20" s="42">
        <v>200</v>
      </c>
      <c r="G20" s="43">
        <v>1200</v>
      </c>
      <c r="H20" s="43">
        <v>240000</v>
      </c>
    </row>
    <row r="21" ht="29.9" customHeight="1" spans="1:8">
      <c r="A21" s="41" t="s">
        <v>49</v>
      </c>
      <c r="B21" s="41" t="s">
        <v>745</v>
      </c>
      <c r="C21" s="41" t="s">
        <v>608</v>
      </c>
      <c r="D21" s="41" t="s">
        <v>757</v>
      </c>
      <c r="E21" s="39" t="s">
        <v>574</v>
      </c>
      <c r="F21" s="42">
        <v>1</v>
      </c>
      <c r="G21" s="43">
        <v>2500</v>
      </c>
      <c r="H21" s="43">
        <v>2500</v>
      </c>
    </row>
    <row r="22" ht="29.9" customHeight="1" spans="1:8">
      <c r="A22" s="41" t="s">
        <v>49</v>
      </c>
      <c r="B22" s="41" t="s">
        <v>745</v>
      </c>
      <c r="C22" s="41" t="s">
        <v>605</v>
      </c>
      <c r="D22" s="41" t="s">
        <v>758</v>
      </c>
      <c r="E22" s="39" t="s">
        <v>606</v>
      </c>
      <c r="F22" s="42">
        <v>1</v>
      </c>
      <c r="G22" s="43">
        <v>800</v>
      </c>
      <c r="H22" s="43">
        <v>800</v>
      </c>
    </row>
    <row r="23" ht="29.9" customHeight="1" spans="1:8">
      <c r="A23" s="41" t="s">
        <v>49</v>
      </c>
      <c r="B23" s="41" t="s">
        <v>745</v>
      </c>
      <c r="C23" s="41" t="s">
        <v>613</v>
      </c>
      <c r="D23" s="41" t="s">
        <v>759</v>
      </c>
      <c r="E23" s="39" t="s">
        <v>463</v>
      </c>
      <c r="F23" s="42">
        <v>2</v>
      </c>
      <c r="G23" s="43">
        <v>1200</v>
      </c>
      <c r="H23" s="43">
        <v>2400</v>
      </c>
    </row>
    <row r="24" ht="29.9" customHeight="1" spans="1:8">
      <c r="A24" s="41" t="s">
        <v>49</v>
      </c>
      <c r="B24" s="41" t="s">
        <v>760</v>
      </c>
      <c r="C24" s="41" t="s">
        <v>610</v>
      </c>
      <c r="D24" s="41" t="s">
        <v>761</v>
      </c>
      <c r="E24" s="39" t="s">
        <v>611</v>
      </c>
      <c r="F24" s="42">
        <v>50</v>
      </c>
      <c r="G24" s="43">
        <v>1000</v>
      </c>
      <c r="H24" s="43">
        <v>50000</v>
      </c>
    </row>
    <row r="25" ht="29.9" customHeight="1" spans="1:8">
      <c r="A25" s="41" t="s">
        <v>51</v>
      </c>
      <c r="B25" s="41" t="s">
        <v>745</v>
      </c>
      <c r="C25" s="41" t="s">
        <v>619</v>
      </c>
      <c r="D25" s="41" t="s">
        <v>618</v>
      </c>
      <c r="E25" s="39" t="s">
        <v>574</v>
      </c>
      <c r="F25" s="42">
        <v>5</v>
      </c>
      <c r="G25" s="43">
        <v>1000</v>
      </c>
      <c r="H25" s="43">
        <v>5000</v>
      </c>
    </row>
    <row r="26" ht="29.9" customHeight="1" spans="1:8">
      <c r="A26" s="41" t="s">
        <v>53</v>
      </c>
      <c r="B26" s="41" t="s">
        <v>738</v>
      </c>
      <c r="C26" s="41" t="s">
        <v>638</v>
      </c>
      <c r="D26" s="41" t="s">
        <v>637</v>
      </c>
      <c r="E26" s="39" t="s">
        <v>583</v>
      </c>
      <c r="F26" s="42">
        <v>3</v>
      </c>
      <c r="G26" s="43">
        <v>6000</v>
      </c>
      <c r="H26" s="43">
        <v>18000</v>
      </c>
    </row>
    <row r="27" ht="29.9" customHeight="1" spans="1:8">
      <c r="A27" s="41" t="s">
        <v>53</v>
      </c>
      <c r="B27" s="41" t="s">
        <v>738</v>
      </c>
      <c r="C27" s="41" t="s">
        <v>629</v>
      </c>
      <c r="D27" s="41" t="s">
        <v>762</v>
      </c>
      <c r="E27" s="39" t="s">
        <v>583</v>
      </c>
      <c r="F27" s="42">
        <v>1</v>
      </c>
      <c r="G27" s="43">
        <v>9000</v>
      </c>
      <c r="H27" s="43">
        <v>9000</v>
      </c>
    </row>
    <row r="28" ht="29.9" customHeight="1" spans="1:8">
      <c r="A28" s="41" t="s">
        <v>53</v>
      </c>
      <c r="B28" s="41" t="s">
        <v>738</v>
      </c>
      <c r="C28" s="41" t="s">
        <v>763</v>
      </c>
      <c r="D28" s="41" t="s">
        <v>634</v>
      </c>
      <c r="E28" s="39" t="s">
        <v>611</v>
      </c>
      <c r="F28" s="42">
        <v>1</v>
      </c>
      <c r="G28" s="43">
        <v>65000</v>
      </c>
      <c r="H28" s="43">
        <v>65000</v>
      </c>
    </row>
    <row r="29" ht="29.9" customHeight="1" spans="1:8">
      <c r="A29" s="41" t="s">
        <v>53</v>
      </c>
      <c r="B29" s="41" t="s">
        <v>738</v>
      </c>
      <c r="C29" s="41" t="s">
        <v>624</v>
      </c>
      <c r="D29" s="41" t="s">
        <v>623</v>
      </c>
      <c r="E29" s="39" t="s">
        <v>625</v>
      </c>
      <c r="F29" s="42">
        <v>20</v>
      </c>
      <c r="G29" s="43">
        <v>5000</v>
      </c>
      <c r="H29" s="43">
        <v>100000</v>
      </c>
    </row>
    <row r="30" ht="29.9" customHeight="1" spans="1:8">
      <c r="A30" s="41" t="s">
        <v>53</v>
      </c>
      <c r="B30" s="41" t="s">
        <v>738</v>
      </c>
      <c r="C30" s="41" t="s">
        <v>633</v>
      </c>
      <c r="D30" s="41" t="s">
        <v>632</v>
      </c>
      <c r="E30" s="39" t="s">
        <v>583</v>
      </c>
      <c r="F30" s="42">
        <v>1</v>
      </c>
      <c r="G30" s="43">
        <v>15000</v>
      </c>
      <c r="H30" s="43">
        <v>15000</v>
      </c>
    </row>
    <row r="31" ht="29.9" customHeight="1" spans="1:8">
      <c r="A31" s="41" t="s">
        <v>53</v>
      </c>
      <c r="B31" s="41" t="s">
        <v>738</v>
      </c>
      <c r="C31" s="41" t="s">
        <v>640</v>
      </c>
      <c r="D31" s="41" t="s">
        <v>764</v>
      </c>
      <c r="E31" s="39" t="s">
        <v>611</v>
      </c>
      <c r="F31" s="42">
        <v>1</v>
      </c>
      <c r="G31" s="43">
        <v>30000</v>
      </c>
      <c r="H31" s="43">
        <v>30000</v>
      </c>
    </row>
    <row r="32" ht="29.9" customHeight="1" spans="1:8">
      <c r="A32" s="41" t="s">
        <v>53</v>
      </c>
      <c r="B32" s="41" t="s">
        <v>745</v>
      </c>
      <c r="C32" s="41" t="s">
        <v>587</v>
      </c>
      <c r="D32" s="41" t="s">
        <v>751</v>
      </c>
      <c r="E32" s="39" t="s">
        <v>463</v>
      </c>
      <c r="F32" s="42">
        <v>1</v>
      </c>
      <c r="G32" s="43">
        <v>2000</v>
      </c>
      <c r="H32" s="43">
        <v>2000</v>
      </c>
    </row>
    <row r="33" ht="29.9" customHeight="1" spans="1:8">
      <c r="A33" s="41" t="s">
        <v>53</v>
      </c>
      <c r="B33" s="41" t="s">
        <v>745</v>
      </c>
      <c r="C33" s="41" t="s">
        <v>627</v>
      </c>
      <c r="D33" s="41" t="s">
        <v>626</v>
      </c>
      <c r="E33" s="39" t="s">
        <v>463</v>
      </c>
      <c r="F33" s="42">
        <v>2</v>
      </c>
      <c r="G33" s="43">
        <v>3500</v>
      </c>
      <c r="H33" s="43">
        <v>7000</v>
      </c>
    </row>
    <row r="34" ht="29.9" customHeight="1" spans="1:8">
      <c r="A34" s="41" t="s">
        <v>53</v>
      </c>
      <c r="B34" s="41" t="s">
        <v>760</v>
      </c>
      <c r="C34" s="41" t="s">
        <v>610</v>
      </c>
      <c r="D34" s="41" t="s">
        <v>630</v>
      </c>
      <c r="E34" s="39" t="s">
        <v>611</v>
      </c>
      <c r="F34" s="42">
        <v>30</v>
      </c>
      <c r="G34" s="43">
        <v>2400</v>
      </c>
      <c r="H34" s="43">
        <v>72000</v>
      </c>
    </row>
    <row r="35" ht="29.9" customHeight="1" spans="1:8">
      <c r="A35" s="41" t="s">
        <v>53</v>
      </c>
      <c r="B35" s="41" t="s">
        <v>760</v>
      </c>
      <c r="C35" s="41" t="s">
        <v>610</v>
      </c>
      <c r="D35" s="41" t="s">
        <v>765</v>
      </c>
      <c r="E35" s="39" t="s">
        <v>611</v>
      </c>
      <c r="F35" s="42">
        <v>2</v>
      </c>
      <c r="G35" s="43">
        <v>4000</v>
      </c>
      <c r="H35" s="43">
        <v>8000</v>
      </c>
    </row>
    <row r="36" ht="29.9" customHeight="1" spans="1:8">
      <c r="A36" s="41" t="s">
        <v>55</v>
      </c>
      <c r="B36" s="41" t="s">
        <v>738</v>
      </c>
      <c r="C36" s="41" t="s">
        <v>644</v>
      </c>
      <c r="D36" s="41" t="s">
        <v>766</v>
      </c>
      <c r="E36" s="39" t="s">
        <v>583</v>
      </c>
      <c r="F36" s="42">
        <v>1</v>
      </c>
      <c r="G36" s="43">
        <v>40000</v>
      </c>
      <c r="H36" s="43">
        <v>40000</v>
      </c>
    </row>
    <row r="37" ht="29.9" customHeight="1" spans="1:8">
      <c r="A37" s="41" t="s">
        <v>57</v>
      </c>
      <c r="B37" s="41" t="s">
        <v>738</v>
      </c>
      <c r="C37" s="41" t="s">
        <v>651</v>
      </c>
      <c r="D37" s="41" t="s">
        <v>650</v>
      </c>
      <c r="E37" s="39" t="s">
        <v>583</v>
      </c>
      <c r="F37" s="42">
        <v>1</v>
      </c>
      <c r="G37" s="43">
        <v>1000</v>
      </c>
      <c r="H37" s="43">
        <v>1000</v>
      </c>
    </row>
    <row r="38" ht="29.9" customHeight="1" spans="1:8">
      <c r="A38" s="41" t="s">
        <v>57</v>
      </c>
      <c r="B38" s="41" t="s">
        <v>738</v>
      </c>
      <c r="C38" s="41" t="s">
        <v>767</v>
      </c>
      <c r="D38" s="41" t="s">
        <v>768</v>
      </c>
      <c r="E38" s="39" t="s">
        <v>647</v>
      </c>
      <c r="F38" s="42">
        <v>1</v>
      </c>
      <c r="G38" s="43">
        <v>10200</v>
      </c>
      <c r="H38" s="43">
        <v>10200</v>
      </c>
    </row>
    <row r="39" ht="29.9" customHeight="1" spans="1:8">
      <c r="A39" s="41" t="s">
        <v>57</v>
      </c>
      <c r="B39" s="41" t="s">
        <v>745</v>
      </c>
      <c r="C39" s="41" t="s">
        <v>627</v>
      </c>
      <c r="D39" s="41" t="s">
        <v>626</v>
      </c>
      <c r="E39" s="39" t="s">
        <v>577</v>
      </c>
      <c r="F39" s="42">
        <v>14</v>
      </c>
      <c r="G39" s="43">
        <v>3000</v>
      </c>
      <c r="H39" s="43">
        <v>42000</v>
      </c>
    </row>
    <row r="40" ht="29.9" customHeight="1" spans="1:8">
      <c r="A40" s="41" t="s">
        <v>57</v>
      </c>
      <c r="B40" s="41" t="s">
        <v>745</v>
      </c>
      <c r="C40" s="41" t="s">
        <v>649</v>
      </c>
      <c r="D40" s="41" t="s">
        <v>648</v>
      </c>
      <c r="E40" s="39" t="s">
        <v>577</v>
      </c>
      <c r="F40" s="42">
        <v>8</v>
      </c>
      <c r="G40" s="43">
        <v>1500</v>
      </c>
      <c r="H40" s="43">
        <v>12000</v>
      </c>
    </row>
    <row r="41" ht="29.9" customHeight="1" spans="1:8">
      <c r="A41" s="41" t="s">
        <v>61</v>
      </c>
      <c r="B41" s="41" t="s">
        <v>738</v>
      </c>
      <c r="C41" s="41" t="s">
        <v>638</v>
      </c>
      <c r="D41" s="41" t="s">
        <v>660</v>
      </c>
      <c r="E41" s="39" t="s">
        <v>583</v>
      </c>
      <c r="F41" s="42">
        <v>4</v>
      </c>
      <c r="G41" s="43">
        <v>6000</v>
      </c>
      <c r="H41" s="43">
        <v>24000</v>
      </c>
    </row>
    <row r="42" ht="29.9" customHeight="1" spans="1:8">
      <c r="A42" s="41" t="s">
        <v>61</v>
      </c>
      <c r="B42" s="41" t="s">
        <v>738</v>
      </c>
      <c r="C42" s="41" t="s">
        <v>659</v>
      </c>
      <c r="D42" s="41" t="s">
        <v>658</v>
      </c>
      <c r="E42" s="39" t="s">
        <v>583</v>
      </c>
      <c r="F42" s="42">
        <v>1</v>
      </c>
      <c r="G42" s="43">
        <v>4000</v>
      </c>
      <c r="H42" s="43">
        <v>4000</v>
      </c>
    </row>
    <row r="43" ht="29.9" customHeight="1" spans="1:8">
      <c r="A43" s="41" t="s">
        <v>61</v>
      </c>
      <c r="B43" s="41" t="s">
        <v>738</v>
      </c>
      <c r="C43" s="41" t="s">
        <v>657</v>
      </c>
      <c r="D43" s="41" t="s">
        <v>656</v>
      </c>
      <c r="E43" s="39" t="s">
        <v>583</v>
      </c>
      <c r="F43" s="42">
        <v>1</v>
      </c>
      <c r="G43" s="43">
        <v>16300</v>
      </c>
      <c r="H43" s="43">
        <v>16300</v>
      </c>
    </row>
    <row r="44" ht="29.9" customHeight="1" spans="1:8">
      <c r="A44" s="41" t="s">
        <v>61</v>
      </c>
      <c r="B44" s="41" t="s">
        <v>760</v>
      </c>
      <c r="C44" s="41" t="s">
        <v>610</v>
      </c>
      <c r="D44" s="41" t="s">
        <v>655</v>
      </c>
      <c r="E44" s="39" t="s">
        <v>463</v>
      </c>
      <c r="F44" s="42">
        <v>4</v>
      </c>
      <c r="G44" s="43">
        <v>5000</v>
      </c>
      <c r="H44" s="43">
        <v>20000</v>
      </c>
    </row>
    <row r="45" ht="29.9" customHeight="1" spans="1:8">
      <c r="A45" s="41" t="s">
        <v>65</v>
      </c>
      <c r="B45" s="41" t="s">
        <v>738</v>
      </c>
      <c r="C45" s="41" t="s">
        <v>769</v>
      </c>
      <c r="D45" s="41" t="s">
        <v>770</v>
      </c>
      <c r="E45" s="39" t="s">
        <v>583</v>
      </c>
      <c r="F45" s="42">
        <v>12</v>
      </c>
      <c r="G45" s="43">
        <v>6000</v>
      </c>
      <c r="H45" s="43">
        <v>72000</v>
      </c>
    </row>
    <row r="46" ht="29.9" customHeight="1" spans="1:8">
      <c r="A46" s="41" t="s">
        <v>65</v>
      </c>
      <c r="B46" s="41" t="s">
        <v>738</v>
      </c>
      <c r="C46" s="41" t="s">
        <v>657</v>
      </c>
      <c r="D46" s="41" t="s">
        <v>771</v>
      </c>
      <c r="E46" s="39" t="s">
        <v>772</v>
      </c>
      <c r="F46" s="42">
        <v>1</v>
      </c>
      <c r="G46" s="43">
        <v>93000</v>
      </c>
      <c r="H46" s="43">
        <v>93000</v>
      </c>
    </row>
    <row r="47" ht="20.15" customHeight="1" spans="1:8">
      <c r="A47" s="39" t="s">
        <v>31</v>
      </c>
      <c r="B47" s="39"/>
      <c r="C47" s="39"/>
      <c r="D47" s="39"/>
      <c r="E47" s="39"/>
      <c r="F47" s="42">
        <v>389</v>
      </c>
      <c r="G47" s="43"/>
      <c r="H47" s="43">
        <v>1056700</v>
      </c>
    </row>
    <row r="48" ht="19.5" customHeight="1" spans="1:8">
      <c r="A48" s="41" t="s">
        <v>773</v>
      </c>
      <c r="B48" s="41"/>
      <c r="C48" s="41"/>
      <c r="D48" s="41"/>
      <c r="E48" s="41"/>
      <c r="F48" s="45"/>
      <c r="G48" s="46"/>
      <c r="H48" s="46"/>
    </row>
  </sheetData>
  <mergeCells count="9">
    <mergeCell ref="A2:H2"/>
    <mergeCell ref="F4:H4"/>
    <mergeCell ref="A47:E47"/>
    <mergeCell ref="A48:H48"/>
    <mergeCell ref="A4:A5"/>
    <mergeCell ref="B4:B5"/>
    <mergeCell ref="C4:C5"/>
    <mergeCell ref="D4:D5"/>
    <mergeCell ref="E4:E5"/>
  </mergeCells>
  <pageMargins left="0.75" right="0.75" top="1" bottom="1" header="0.5" footer="0.5"/>
  <pageSetup paperSize="9" scale="65"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1"/>
  <sheetViews>
    <sheetView showZeros="0" view="pageBreakPreview" zoomScaleNormal="100" workbookViewId="0">
      <selection activeCell="C14" sqref="C14"/>
    </sheetView>
  </sheetViews>
  <sheetFormatPr defaultColWidth="9.13888888888889" defaultRowHeight="14.25" customHeight="1"/>
  <cols>
    <col min="1" max="1" width="16.3148148148148" customWidth="1"/>
    <col min="2" max="2" width="29.037037037037" customWidth="1"/>
    <col min="3" max="3" width="23.8611111111111" customWidth="1"/>
    <col min="4" max="7" width="19.6018518518519" customWidth="1"/>
    <col min="8" max="8" width="15.4259259259259" customWidth="1"/>
    <col min="9" max="11" width="19.6018518518519" customWidth="1"/>
  </cols>
  <sheetData>
    <row r="1" ht="13.5" customHeight="1" spans="1:11">
      <c r="D1" s="1"/>
      <c r="E1" s="1"/>
      <c r="F1" s="1"/>
      <c r="G1" s="1"/>
      <c r="K1" s="2" t="s">
        <v>774</v>
      </c>
    </row>
    <row r="2" ht="27.75" customHeight="1" spans="1:11">
      <c r="A2" s="27" t="s">
        <v>775</v>
      </c>
      <c r="B2" s="27"/>
      <c r="C2" s="27"/>
      <c r="D2" s="27"/>
      <c r="E2" s="27"/>
      <c r="F2" s="27"/>
      <c r="G2" s="27"/>
      <c r="H2" s="27"/>
      <c r="I2" s="27"/>
      <c r="J2" s="27"/>
      <c r="K2" s="27"/>
    </row>
    <row r="3" ht="13.5" customHeight="1" spans="1:11">
      <c r="A3" s="4" t="s">
        <v>2</v>
      </c>
      <c r="B3" s="5"/>
      <c r="C3" s="5"/>
      <c r="D3" s="5"/>
      <c r="E3" s="5"/>
      <c r="F3" s="5"/>
      <c r="G3" s="5"/>
      <c r="H3" s="6"/>
      <c r="I3" s="6"/>
      <c r="J3" s="6"/>
      <c r="K3" s="7" t="s">
        <v>146</v>
      </c>
    </row>
    <row r="4" ht="21.75" customHeight="1" spans="1:11">
      <c r="A4" s="8" t="s">
        <v>379</v>
      </c>
      <c r="B4" s="8" t="s">
        <v>157</v>
      </c>
      <c r="C4" s="8" t="s">
        <v>380</v>
      </c>
      <c r="D4" s="9" t="s">
        <v>158</v>
      </c>
      <c r="E4" s="9" t="s">
        <v>159</v>
      </c>
      <c r="F4" s="9" t="s">
        <v>160</v>
      </c>
      <c r="G4" s="9" t="s">
        <v>161</v>
      </c>
      <c r="H4" s="15" t="s">
        <v>31</v>
      </c>
      <c r="I4" s="10" t="s">
        <v>776</v>
      </c>
      <c r="J4" s="11"/>
      <c r="K4" s="12"/>
    </row>
    <row r="5" ht="21.75" customHeight="1" spans="1:11">
      <c r="A5" s="13"/>
      <c r="B5" s="13"/>
      <c r="C5" s="13"/>
      <c r="D5" s="14"/>
      <c r="E5" s="14"/>
      <c r="F5" s="14"/>
      <c r="G5" s="14"/>
      <c r="H5" s="28"/>
      <c r="I5" s="9" t="s">
        <v>34</v>
      </c>
      <c r="J5" s="9" t="s">
        <v>35</v>
      </c>
      <c r="K5" s="9" t="s">
        <v>36</v>
      </c>
    </row>
    <row r="6" ht="40.5" customHeight="1" spans="1:11">
      <c r="A6" s="16"/>
      <c r="B6" s="16"/>
      <c r="C6" s="16"/>
      <c r="D6" s="17"/>
      <c r="E6" s="17"/>
      <c r="F6" s="17"/>
      <c r="G6" s="17"/>
      <c r="H6" s="18"/>
      <c r="I6" s="17" t="s">
        <v>33</v>
      </c>
      <c r="J6" s="17"/>
      <c r="K6" s="17"/>
    </row>
    <row r="7" ht="15" customHeight="1" spans="1:11">
      <c r="A7" s="19">
        <v>1</v>
      </c>
      <c r="B7" s="19">
        <v>2</v>
      </c>
      <c r="C7" s="19">
        <v>3</v>
      </c>
      <c r="D7" s="19">
        <v>4</v>
      </c>
      <c r="E7" s="19">
        <v>5</v>
      </c>
      <c r="F7" s="19">
        <v>6</v>
      </c>
      <c r="G7" s="19">
        <v>7</v>
      </c>
      <c r="H7" s="19">
        <v>8</v>
      </c>
      <c r="I7" s="19">
        <v>9</v>
      </c>
      <c r="J7" s="29">
        <v>10</v>
      </c>
      <c r="K7" s="29">
        <v>11</v>
      </c>
    </row>
    <row r="8" ht="30.65" customHeight="1" spans="1:11">
      <c r="A8" s="30"/>
      <c r="B8" s="20"/>
      <c r="C8" s="30"/>
      <c r="D8" s="30"/>
      <c r="E8" s="30"/>
      <c r="F8" s="30"/>
      <c r="G8" s="30"/>
      <c r="H8" s="22"/>
      <c r="I8" s="22"/>
      <c r="J8" s="22"/>
      <c r="K8" s="22"/>
    </row>
    <row r="9" ht="30.65" customHeight="1" spans="1:11">
      <c r="A9" s="20"/>
      <c r="B9" s="20"/>
      <c r="C9" s="20"/>
      <c r="D9" s="20"/>
      <c r="E9" s="20"/>
      <c r="F9" s="20"/>
      <c r="G9" s="20"/>
      <c r="H9" s="22"/>
      <c r="I9" s="22"/>
      <c r="J9" s="22"/>
      <c r="K9" s="22"/>
    </row>
    <row r="10" ht="18.75" customHeight="1" spans="1:11">
      <c r="A10" s="31" t="s">
        <v>121</v>
      </c>
      <c r="B10" s="32"/>
      <c r="C10" s="32"/>
      <c r="D10" s="32"/>
      <c r="E10" s="32"/>
      <c r="F10" s="32"/>
      <c r="G10" s="33"/>
      <c r="H10" s="22"/>
      <c r="I10" s="22"/>
      <c r="J10" s="22"/>
      <c r="K10" s="22"/>
    </row>
    <row r="11" customHeight="1" spans="1:11">
      <c r="A11" s="34" t="s">
        <v>777</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39"/>
  <sheetViews>
    <sheetView showZeros="0" view="pageBreakPreview" zoomScaleNormal="100" topLeftCell="A13" workbookViewId="0">
      <selection activeCell="A46" sqref="A46"/>
    </sheetView>
  </sheetViews>
  <sheetFormatPr defaultColWidth="9.13888888888889" defaultRowHeight="14.25" customHeight="1" outlineLevelCol="6"/>
  <cols>
    <col min="1" max="1" width="37.7407407407407" customWidth="1"/>
    <col min="2" max="2" width="28" customWidth="1"/>
    <col min="3" max="3" width="37.6018518518519" customWidth="1"/>
    <col min="4" max="4" width="17.037037037037" customWidth="1"/>
    <col min="5" max="7" width="27.037037037037" customWidth="1"/>
  </cols>
  <sheetData>
    <row r="1" ht="13.5" customHeight="1" spans="1:7">
      <c r="D1" s="1"/>
      <c r="G1" s="2" t="s">
        <v>778</v>
      </c>
    </row>
    <row r="2" ht="27.75" customHeight="1" spans="1:7">
      <c r="A2" s="3" t="s">
        <v>779</v>
      </c>
      <c r="B2" s="3"/>
      <c r="C2" s="3"/>
      <c r="D2" s="3"/>
      <c r="E2" s="3"/>
      <c r="F2" s="3"/>
      <c r="G2" s="3"/>
    </row>
    <row r="3" ht="13.5" customHeight="1" spans="1:7">
      <c r="A3" s="4" t="s">
        <v>2</v>
      </c>
      <c r="B3" s="5"/>
      <c r="C3" s="5"/>
      <c r="D3" s="5"/>
      <c r="E3" s="6"/>
      <c r="F3" s="6"/>
      <c r="G3" s="7" t="s">
        <v>146</v>
      </c>
    </row>
    <row r="4" ht="21.75" customHeight="1" spans="1:7">
      <c r="A4" s="8" t="s">
        <v>380</v>
      </c>
      <c r="B4" s="8" t="s">
        <v>379</v>
      </c>
      <c r="C4" s="8" t="s">
        <v>157</v>
      </c>
      <c r="D4" s="9" t="s">
        <v>780</v>
      </c>
      <c r="E4" s="10" t="s">
        <v>34</v>
      </c>
      <c r="F4" s="11"/>
      <c r="G4" s="12"/>
    </row>
    <row r="5" ht="21.75" customHeight="1" spans="1:7">
      <c r="A5" s="13"/>
      <c r="B5" s="13"/>
      <c r="C5" s="13"/>
      <c r="D5" s="14"/>
      <c r="E5" s="15" t="s">
        <v>781</v>
      </c>
      <c r="F5" s="9" t="s">
        <v>782</v>
      </c>
      <c r="G5" s="9" t="s">
        <v>783</v>
      </c>
    </row>
    <row r="6" ht="40.5" customHeight="1" spans="1:7">
      <c r="A6" s="16"/>
      <c r="B6" s="16"/>
      <c r="C6" s="16"/>
      <c r="D6" s="17"/>
      <c r="E6" s="18"/>
      <c r="F6" s="17" t="s">
        <v>33</v>
      </c>
      <c r="G6" s="17"/>
    </row>
    <row r="7" ht="15" customHeight="1" spans="1:7">
      <c r="A7" s="19">
        <v>1</v>
      </c>
      <c r="B7" s="19">
        <v>2</v>
      </c>
      <c r="C7" s="19">
        <v>3</v>
      </c>
      <c r="D7" s="19">
        <v>4</v>
      </c>
      <c r="E7" s="19">
        <v>5</v>
      </c>
      <c r="F7" s="19">
        <v>6</v>
      </c>
      <c r="G7" s="19">
        <v>7</v>
      </c>
    </row>
    <row r="8" ht="29.9" customHeight="1" spans="1:7">
      <c r="A8" s="20" t="s">
        <v>46</v>
      </c>
      <c r="B8" s="21"/>
      <c r="C8" s="21"/>
      <c r="D8" s="20"/>
      <c r="E8" s="22">
        <v>2806795</v>
      </c>
      <c r="F8" s="22">
        <v>2806795</v>
      </c>
      <c r="G8" s="22">
        <v>2806795</v>
      </c>
    </row>
    <row r="9" ht="29.9" customHeight="1" spans="1:7">
      <c r="A9" s="20"/>
      <c r="B9" s="20" t="s">
        <v>784</v>
      </c>
      <c r="C9" s="20" t="s">
        <v>391</v>
      </c>
      <c r="D9" s="20" t="s">
        <v>785</v>
      </c>
      <c r="E9" s="22">
        <v>1428515</v>
      </c>
      <c r="F9" s="22">
        <v>1428515</v>
      </c>
      <c r="G9" s="22">
        <v>1428515</v>
      </c>
    </row>
    <row r="10" ht="29.9" customHeight="1" spans="1:7">
      <c r="A10" s="23"/>
      <c r="B10" s="20" t="s">
        <v>786</v>
      </c>
      <c r="C10" s="20" t="s">
        <v>383</v>
      </c>
      <c r="D10" s="20" t="s">
        <v>785</v>
      </c>
      <c r="E10" s="22">
        <v>1243800</v>
      </c>
      <c r="F10" s="22">
        <v>1243800</v>
      </c>
      <c r="G10" s="22">
        <v>1243800</v>
      </c>
    </row>
    <row r="11" ht="29.9" customHeight="1" spans="1:7">
      <c r="A11" s="23"/>
      <c r="B11" s="20" t="s">
        <v>787</v>
      </c>
      <c r="C11" s="20" t="s">
        <v>388</v>
      </c>
      <c r="D11" s="20" t="s">
        <v>785</v>
      </c>
      <c r="E11" s="22">
        <v>134480</v>
      </c>
      <c r="F11" s="22">
        <v>134480</v>
      </c>
      <c r="G11" s="22">
        <v>134480</v>
      </c>
    </row>
    <row r="12" ht="29.9" customHeight="1" spans="1:7">
      <c r="A12" s="20" t="s">
        <v>49</v>
      </c>
      <c r="B12" s="23"/>
      <c r="C12" s="23"/>
      <c r="D12" s="23"/>
      <c r="E12" s="22">
        <v>1612000</v>
      </c>
      <c r="F12" s="22">
        <v>1612000</v>
      </c>
      <c r="G12" s="22">
        <v>1612000</v>
      </c>
    </row>
    <row r="13" ht="29.9" customHeight="1" spans="1:7">
      <c r="A13" s="23"/>
      <c r="B13" s="20" t="s">
        <v>784</v>
      </c>
      <c r="C13" s="20" t="s">
        <v>391</v>
      </c>
      <c r="D13" s="20" t="s">
        <v>785</v>
      </c>
      <c r="E13" s="22">
        <v>1330000</v>
      </c>
      <c r="F13" s="22">
        <v>1330000</v>
      </c>
      <c r="G13" s="22">
        <v>1330000</v>
      </c>
    </row>
    <row r="14" ht="29.9" customHeight="1" spans="1:7">
      <c r="A14" s="23"/>
      <c r="B14" s="20" t="s">
        <v>786</v>
      </c>
      <c r="C14" s="20" t="s">
        <v>383</v>
      </c>
      <c r="D14" s="20" t="s">
        <v>785</v>
      </c>
      <c r="E14" s="22">
        <v>282000</v>
      </c>
      <c r="F14" s="22">
        <v>282000</v>
      </c>
      <c r="G14" s="22">
        <v>282000</v>
      </c>
    </row>
    <row r="15" ht="29.9" customHeight="1" spans="1:7">
      <c r="A15" s="20" t="s">
        <v>51</v>
      </c>
      <c r="B15" s="23"/>
      <c r="C15" s="23"/>
      <c r="D15" s="23"/>
      <c r="E15" s="22">
        <v>1089600</v>
      </c>
      <c r="F15" s="22">
        <v>1089600</v>
      </c>
      <c r="G15" s="22">
        <v>1089600</v>
      </c>
    </row>
    <row r="16" ht="29.9" customHeight="1" spans="1:7">
      <c r="A16" s="23"/>
      <c r="B16" s="20" t="s">
        <v>784</v>
      </c>
      <c r="C16" s="20" t="s">
        <v>391</v>
      </c>
      <c r="D16" s="20" t="s">
        <v>785</v>
      </c>
      <c r="E16" s="22">
        <v>1034200</v>
      </c>
      <c r="F16" s="22">
        <v>1034200</v>
      </c>
      <c r="G16" s="22">
        <v>1034200</v>
      </c>
    </row>
    <row r="17" ht="29.9" customHeight="1" spans="1:7">
      <c r="A17" s="23"/>
      <c r="B17" s="20" t="s">
        <v>786</v>
      </c>
      <c r="C17" s="20" t="s">
        <v>383</v>
      </c>
      <c r="D17" s="20" t="s">
        <v>785</v>
      </c>
      <c r="E17" s="22">
        <v>55400</v>
      </c>
      <c r="F17" s="22">
        <v>55400</v>
      </c>
      <c r="G17" s="22">
        <v>55400</v>
      </c>
    </row>
    <row r="18" ht="29.9" customHeight="1" spans="1:7">
      <c r="A18" s="20" t="s">
        <v>53</v>
      </c>
      <c r="B18" s="23"/>
      <c r="C18" s="23"/>
      <c r="D18" s="23"/>
      <c r="E18" s="22">
        <v>1306005</v>
      </c>
      <c r="F18" s="22">
        <v>1306005</v>
      </c>
      <c r="G18" s="22">
        <v>1306005</v>
      </c>
    </row>
    <row r="19" ht="29.9" customHeight="1" spans="1:7">
      <c r="A19" s="23"/>
      <c r="B19" s="20" t="s">
        <v>784</v>
      </c>
      <c r="C19" s="20" t="s">
        <v>391</v>
      </c>
      <c r="D19" s="20" t="s">
        <v>785</v>
      </c>
      <c r="E19" s="22">
        <v>853605</v>
      </c>
      <c r="F19" s="22">
        <v>853605</v>
      </c>
      <c r="G19" s="22">
        <v>853605</v>
      </c>
    </row>
    <row r="20" ht="29.9" customHeight="1" spans="1:7">
      <c r="A20" s="23"/>
      <c r="B20" s="20" t="s">
        <v>786</v>
      </c>
      <c r="C20" s="20" t="s">
        <v>383</v>
      </c>
      <c r="D20" s="20" t="s">
        <v>785</v>
      </c>
      <c r="E20" s="22">
        <v>452400</v>
      </c>
      <c r="F20" s="22">
        <v>452400</v>
      </c>
      <c r="G20" s="22">
        <v>452400</v>
      </c>
    </row>
    <row r="21" ht="29.9" customHeight="1" spans="1:7">
      <c r="A21" s="20" t="s">
        <v>55</v>
      </c>
      <c r="B21" s="23"/>
      <c r="C21" s="23"/>
      <c r="D21" s="23"/>
      <c r="E21" s="22">
        <v>1238000</v>
      </c>
      <c r="F21" s="22">
        <v>1238000</v>
      </c>
      <c r="G21" s="22">
        <v>1238000</v>
      </c>
    </row>
    <row r="22" ht="29.9" customHeight="1" spans="1:7">
      <c r="A22" s="23"/>
      <c r="B22" s="20" t="s">
        <v>784</v>
      </c>
      <c r="C22" s="20" t="s">
        <v>391</v>
      </c>
      <c r="D22" s="20" t="s">
        <v>785</v>
      </c>
      <c r="E22" s="22">
        <v>960000</v>
      </c>
      <c r="F22" s="22">
        <v>960000</v>
      </c>
      <c r="G22" s="22">
        <v>960000</v>
      </c>
    </row>
    <row r="23" ht="29.9" customHeight="1" spans="1:7">
      <c r="A23" s="23"/>
      <c r="B23" s="20" t="s">
        <v>786</v>
      </c>
      <c r="C23" s="20" t="s">
        <v>383</v>
      </c>
      <c r="D23" s="20" t="s">
        <v>785</v>
      </c>
      <c r="E23" s="22">
        <v>180000</v>
      </c>
      <c r="F23" s="22">
        <v>180000</v>
      </c>
      <c r="G23" s="22">
        <v>180000</v>
      </c>
    </row>
    <row r="24" ht="29.9" customHeight="1" spans="1:7">
      <c r="A24" s="23"/>
      <c r="B24" s="20" t="s">
        <v>787</v>
      </c>
      <c r="C24" s="20" t="s">
        <v>406</v>
      </c>
      <c r="D24" s="20" t="s">
        <v>785</v>
      </c>
      <c r="E24" s="22">
        <v>98000</v>
      </c>
      <c r="F24" s="22">
        <v>98000</v>
      </c>
      <c r="G24" s="22">
        <v>98000</v>
      </c>
    </row>
    <row r="25" ht="29.9" customHeight="1" spans="1:7">
      <c r="A25" s="20" t="s">
        <v>57</v>
      </c>
      <c r="B25" s="23"/>
      <c r="C25" s="23"/>
      <c r="D25" s="23"/>
      <c r="E25" s="22">
        <v>1510000</v>
      </c>
      <c r="F25" s="22">
        <v>1510000</v>
      </c>
      <c r="G25" s="22">
        <v>1510000</v>
      </c>
    </row>
    <row r="26" ht="29.9" customHeight="1" spans="1:7">
      <c r="A26" s="23"/>
      <c r="B26" s="20" t="s">
        <v>784</v>
      </c>
      <c r="C26" s="20" t="s">
        <v>391</v>
      </c>
      <c r="D26" s="20" t="s">
        <v>785</v>
      </c>
      <c r="E26" s="22">
        <v>1125000</v>
      </c>
      <c r="F26" s="22">
        <v>1125000</v>
      </c>
      <c r="G26" s="22">
        <v>1125000</v>
      </c>
    </row>
    <row r="27" ht="29.9" customHeight="1" spans="1:7">
      <c r="A27" s="23"/>
      <c r="B27" s="20" t="s">
        <v>786</v>
      </c>
      <c r="C27" s="20" t="s">
        <v>383</v>
      </c>
      <c r="D27" s="20" t="s">
        <v>785</v>
      </c>
      <c r="E27" s="22">
        <v>385000</v>
      </c>
      <c r="F27" s="22">
        <v>385000</v>
      </c>
      <c r="G27" s="22">
        <v>385000</v>
      </c>
    </row>
    <row r="28" ht="29.9" customHeight="1" spans="1:7">
      <c r="A28" s="20" t="s">
        <v>59</v>
      </c>
      <c r="B28" s="23"/>
      <c r="C28" s="23"/>
      <c r="D28" s="23"/>
      <c r="E28" s="22">
        <v>909000</v>
      </c>
      <c r="F28" s="22">
        <v>909000</v>
      </c>
      <c r="G28" s="22">
        <v>909000</v>
      </c>
    </row>
    <row r="29" ht="29.9" customHeight="1" spans="1:7">
      <c r="A29" s="23"/>
      <c r="B29" s="20" t="s">
        <v>784</v>
      </c>
      <c r="C29" s="20" t="s">
        <v>391</v>
      </c>
      <c r="D29" s="20" t="s">
        <v>785</v>
      </c>
      <c r="E29" s="22">
        <v>670000</v>
      </c>
      <c r="F29" s="22">
        <v>670000</v>
      </c>
      <c r="G29" s="22">
        <v>670000</v>
      </c>
    </row>
    <row r="30" ht="29.9" customHeight="1" spans="1:7">
      <c r="A30" s="23"/>
      <c r="B30" s="20" t="s">
        <v>786</v>
      </c>
      <c r="C30" s="20" t="s">
        <v>383</v>
      </c>
      <c r="D30" s="20" t="s">
        <v>785</v>
      </c>
      <c r="E30" s="22">
        <v>239000</v>
      </c>
      <c r="F30" s="22">
        <v>239000</v>
      </c>
      <c r="G30" s="22">
        <v>239000</v>
      </c>
    </row>
    <row r="31" ht="29.9" customHeight="1" spans="1:7">
      <c r="A31" s="20" t="s">
        <v>61</v>
      </c>
      <c r="B31" s="23"/>
      <c r="C31" s="23"/>
      <c r="D31" s="23"/>
      <c r="E31" s="22">
        <v>900000</v>
      </c>
      <c r="F31" s="22">
        <v>900000</v>
      </c>
      <c r="G31" s="22">
        <v>900000</v>
      </c>
    </row>
    <row r="32" ht="29.9" customHeight="1" spans="1:7">
      <c r="A32" s="23"/>
      <c r="B32" s="20" t="s">
        <v>784</v>
      </c>
      <c r="C32" s="20" t="s">
        <v>391</v>
      </c>
      <c r="D32" s="20" t="s">
        <v>785</v>
      </c>
      <c r="E32" s="22">
        <v>900000</v>
      </c>
      <c r="F32" s="22">
        <v>900000</v>
      </c>
      <c r="G32" s="22">
        <v>900000</v>
      </c>
    </row>
    <row r="33" ht="29.9" customHeight="1" spans="1:7">
      <c r="A33" s="20" t="s">
        <v>63</v>
      </c>
      <c r="B33" s="23"/>
      <c r="C33" s="23"/>
      <c r="D33" s="23"/>
      <c r="E33" s="22">
        <v>1270000</v>
      </c>
      <c r="F33" s="22">
        <v>1270000</v>
      </c>
      <c r="G33" s="22">
        <v>1270000</v>
      </c>
    </row>
    <row r="34" ht="29.9" customHeight="1" spans="1:7">
      <c r="A34" s="23"/>
      <c r="B34" s="20" t="s">
        <v>784</v>
      </c>
      <c r="C34" s="20" t="s">
        <v>391</v>
      </c>
      <c r="D34" s="20" t="s">
        <v>785</v>
      </c>
      <c r="E34" s="22">
        <v>929400</v>
      </c>
      <c r="F34" s="22">
        <v>929400</v>
      </c>
      <c r="G34" s="22">
        <v>929400</v>
      </c>
    </row>
    <row r="35" ht="29.9" customHeight="1" spans="1:7">
      <c r="A35" s="23"/>
      <c r="B35" s="20" t="s">
        <v>786</v>
      </c>
      <c r="C35" s="20" t="s">
        <v>383</v>
      </c>
      <c r="D35" s="20" t="s">
        <v>785</v>
      </c>
      <c r="E35" s="22">
        <v>340600</v>
      </c>
      <c r="F35" s="22">
        <v>340600</v>
      </c>
      <c r="G35" s="22">
        <v>340600</v>
      </c>
    </row>
    <row r="36" ht="29.9" customHeight="1" spans="1:7">
      <c r="A36" s="20" t="s">
        <v>65</v>
      </c>
      <c r="B36" s="23"/>
      <c r="C36" s="23"/>
      <c r="D36" s="23"/>
      <c r="E36" s="22">
        <v>910000</v>
      </c>
      <c r="F36" s="22">
        <v>910000</v>
      </c>
      <c r="G36" s="22">
        <v>910000</v>
      </c>
    </row>
    <row r="37" ht="29.9" customHeight="1" spans="1:7">
      <c r="A37" s="23"/>
      <c r="B37" s="20" t="s">
        <v>784</v>
      </c>
      <c r="C37" s="20" t="s">
        <v>391</v>
      </c>
      <c r="D37" s="20" t="s">
        <v>785</v>
      </c>
      <c r="E37" s="22">
        <v>790000</v>
      </c>
      <c r="F37" s="22">
        <v>790000</v>
      </c>
      <c r="G37" s="22">
        <v>790000</v>
      </c>
    </row>
    <row r="38" ht="29.9" customHeight="1" spans="1:7">
      <c r="A38" s="23"/>
      <c r="B38" s="20" t="s">
        <v>786</v>
      </c>
      <c r="C38" s="20" t="s">
        <v>383</v>
      </c>
      <c r="D38" s="20" t="s">
        <v>785</v>
      </c>
      <c r="E38" s="22">
        <v>120000</v>
      </c>
      <c r="F38" s="22">
        <v>120000</v>
      </c>
      <c r="G38" s="22">
        <v>120000</v>
      </c>
    </row>
    <row r="39" ht="18.75" customHeight="1" spans="1:7">
      <c r="A39" s="24" t="s">
        <v>31</v>
      </c>
      <c r="B39" s="25" t="s">
        <v>788</v>
      </c>
      <c r="C39" s="25"/>
      <c r="D39" s="26"/>
      <c r="E39" s="22">
        <v>13551400</v>
      </c>
      <c r="F39" s="22">
        <v>13551400</v>
      </c>
      <c r="G39" s="22">
        <v>13551400</v>
      </c>
    </row>
  </sheetData>
  <mergeCells count="11">
    <mergeCell ref="A2:G2"/>
    <mergeCell ref="A3:D3"/>
    <mergeCell ref="E4:G4"/>
    <mergeCell ref="A39:D39"/>
    <mergeCell ref="A4:A6"/>
    <mergeCell ref="B4:B6"/>
    <mergeCell ref="C4:C6"/>
    <mergeCell ref="D4:D6"/>
    <mergeCell ref="E5:E6"/>
    <mergeCell ref="F5:F6"/>
    <mergeCell ref="G5:G6"/>
  </mergeCells>
  <pageMargins left="0.75" right="0.75" top="1" bottom="1" header="0.5" footer="0.5"/>
  <pageSetup paperSize="9" scale="6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李纹秀</cp:lastModifiedBy>
  <dcterms:created xsi:type="dcterms:W3CDTF">2026-02-04T14:21:00Z</dcterms:created>
  <dcterms:modified xsi:type="dcterms:W3CDTF">2026-02-08T11:21:02Z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47C96898BF194962B9D65FF186F83AB6_13</vt:lpwstr>
  </property>
  <property fmtid="{D5CDD505-2E9C-101B-9397-08002B2CF9AE}" pid="3" name="KSOProductBuildVer">
    <vt:lpwstr>2052-12.1.0.24657</vt:lpwstr>
  </property>
  <property fmtid="{D5CDD505-2E9C-101B-9397-08002B2CF9AE}" pid="4" name="CalculationRule">
    <vt:i4>0</vt:i4>
  </property>
</Properties>
</file>