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附表11 部门整体支出绩效自评情况" sheetId="1" r:id="rId1"/>
    <sheet name="附表12 部门整体支出绩效自评表" sheetId="2" r:id="rId2"/>
    <sheet name="附表13-1项目支出绩效自评表" sheetId="3" r:id="rId3"/>
    <sheet name="附表13-2 项目支出绩效自评表" sheetId="4" r:id="rId4"/>
    <sheet name="附表13-3 项目支出绩效自评表" sheetId="5" r:id="rId5"/>
  </sheets>
  <definedNames/>
  <calcPr fullCalcOnLoad="1"/>
</workbook>
</file>

<file path=xl/sharedStrings.xml><?xml version="1.0" encoding="utf-8"?>
<sst xmlns="http://schemas.openxmlformats.org/spreadsheetml/2006/main" count="370" uniqueCount="177">
  <si>
    <t>2021年度部门整体支出绩效自评情况</t>
  </si>
  <si>
    <t>部门：曲靖市投资促进局</t>
  </si>
  <si>
    <t>公开11表</t>
  </si>
  <si>
    <t>一、部门基本情况</t>
  </si>
  <si>
    <t>（一）部门概况</t>
  </si>
  <si>
    <t>曲靖市投资促进局是曲靖市人民政府的工作部门，为正处级。</t>
  </si>
  <si>
    <t>（二）部门绩效目标的设立情况</t>
  </si>
  <si>
    <t>1、2021年全市引进境内外到位资金同比增长10%以上，立项备案招商项目个数300个，完成固定资产投资金额250亿元，接待、服务赴曲靖投资考察和落户企业满意度较高。2、驻点招商宣传推介曲靖效果明显，每个驻外招商分局引进立项项目备案金额20亿元，推介企业30户，宣传、推介曲靖3场次，服务驻地区域落户曲靖企业满意度高。3、奖励招商代理户数10户，兑现奖励资金170万元，编制重点产业路线图5件、支出30万元，市场化招商成果明显，全市营商环境进一步提升，奖励对象满意度高。</t>
  </si>
  <si>
    <t>（三）部门整体收支情况</t>
  </si>
  <si>
    <t>曲靖市投资促进局2021年度收入合计1242.99万元。其中，财政拨款收入1242.99万元，占总收入的100%。2021年度支出合计1586.24万元，其中，基本支出834.79万元，占总支出的52.63%，项目支出751.45万元，占总支出的47.37%。</t>
  </si>
  <si>
    <t>（四）部门预算管理制度建设情况</t>
  </si>
  <si>
    <t>1、严格按照预算法编制单位预算，做到收入、支出全部纳入单位年度预算范围。
2、严格依照会计法、财经法规建立单位财务报账制度等一系列财务管理制度。</t>
  </si>
  <si>
    <t>（五）严控“三公经费”支出情况</t>
  </si>
  <si>
    <t>曲靖市投资促进局2021年一般公共预算财政拨款“三公”经费支出127.93万元，其中：因公出国（境）费支出0元，公务用车购置及运行维护费31.04万元，公务接待费96.89万元。
2021年一般公共预算财政拨款“三公”经费支出决算比2020年增加14.04万元，增长12.33%。“三公”经费支出增加的主要原因是，2021年国内疫情防控较好，市投促局外出招商及接待客商批次增多。</t>
  </si>
  <si>
    <t>二、绩效自评工作情况</t>
  </si>
  <si>
    <t>（一）绩效自评的目的</t>
  </si>
  <si>
    <t>主要是通过项目立项情况（重点是绩效目标的设置情况）、资金使用情况、项目实施管理情况、项目绩效表现情况自我评价，了解资金使用是否达到了预期目标、资金管理是否规范、资金使用是否有效，校验资金支出效率和效果，分析存在问题及原因，及时总结经验，改进管理措施，不断增强和落实绩效管理责任，完善工作机制，有效提高资金管理水平和使用效益。</t>
  </si>
  <si>
    <t>（二）自评组织过程</t>
  </si>
  <si>
    <t>1.前期准备</t>
  </si>
  <si>
    <t>市投资促进局成立了由局长任组长、副局长任副组长、科室负责人任成员的绩效评价领导小组，负责绩效评价的组织管理和实施工作，准备财政预算整体支出绩效和所有财政性资金项目支出评价的相关材料。</t>
  </si>
  <si>
    <t>2.组织实施</t>
  </si>
  <si>
    <t>拟定自评实施方案，制定评价指标体系，实施自评，撰写绩效自评报告。</t>
  </si>
  <si>
    <t>三、评价情况分析及综合评价结论</t>
  </si>
  <si>
    <t>绩效评价领导小组按照曲靖市财政局部门预算财政支出绩效评价相关要求，通过自评，曲靖市投资促进局2021年度的预算编制全面、科学、合理，预算执行严格有效，预算管理规范，履职效益明显，严格执行各项财经法规和会计制度，财务管理和会计基础工作日益规范，严格贯彻《党政机关厉行节约反对浪费条例》，“三公”经费支出控制有力，总体效果较好。
综合自评结果为“优”。</t>
  </si>
  <si>
    <t>四、存在的问题和整改情况</t>
  </si>
  <si>
    <t>一是重点项目的落地推进工作有待加强。
二是重点企业、重大招商引资项目的跟踪落实力度需要加强。
三是外资企业招商难，应加强与外资企业的精准对接。</t>
  </si>
  <si>
    <t>五、绩效自评结果应用</t>
  </si>
  <si>
    <t>财政支出绩效评价结果应用，是深入开展绩效评价工作的基本前提，是增强资金绩效观念，加强财政支出管理，合理配置公共资源，优化财政支出结构，提高资金管理水平和使用效益的重要手段。单位绩效评价结果作为以后年度编制部门预算和安排资金的重要依据，完善绩效拨款制度，建立绩效评价结果与资金分配相联系的机制。单位建立整改机制，按照市财政局提出的改进和加强部门预算支出管理的意见，及时提出整改措施，并积极落实整改，提高绩效管理水平。</t>
  </si>
  <si>
    <t>六、主要经验及做法</t>
  </si>
  <si>
    <t>（一）加强领导，确保资金使用安全。单位领导高度重视，在部门预算的申报、资金的下达、部门预算的执行及项目后期的绩效评价过程中，凡属于“重大项目”都邀请驻市商务局纪检组到会指导监督。特别是在部门预算的执行过程中，高度重视预算的执行及执行过程对资金使用的监督和指导，确保项目资金使用合理、合规。（二）完善制度，加强财务管理。为进一步加强财务管理，结合市投资促进局工作实际制定了《曲靖市投资促进局财务制度》、《车辆管理制度》等一系列制度。在资金管理使用中严格执行财经纪律确保资金使用的安全性、合法性。（三）严格执行制度，提高资金使用效率。建立内部考核机制，强化市投资促进局预算资金绩效管理效果。明确各科室管理职责、绩效目标、考核方式、考核程序、考核指标。强化日常的经费管理，提高预算支出的有效性。</t>
  </si>
  <si>
    <t>七、其他需说明的情况</t>
  </si>
  <si>
    <t>无</t>
  </si>
  <si>
    <t>备注：涉密部门和涉密信息按保密规定不公开。</t>
  </si>
  <si>
    <r>
      <t>2021年度部门</t>
    </r>
    <r>
      <rPr>
        <b/>
        <sz val="18"/>
        <color indexed="8"/>
        <rFont val="宋体"/>
        <family val="0"/>
      </rPr>
      <t>整体支出绩效自评表</t>
    </r>
  </si>
  <si>
    <t>公开12表</t>
  </si>
  <si>
    <t>部门名称</t>
  </si>
  <si>
    <t>曲靖市投资促进局</t>
  </si>
  <si>
    <t>内容</t>
  </si>
  <si>
    <t>说明</t>
  </si>
  <si>
    <t>部门总体目标</t>
  </si>
  <si>
    <t>部门职责</t>
  </si>
  <si>
    <t>（一）贯彻执行国家、省、市关于对外开放、投资促进的方针、政策、法律、法规和决策部署；拟订或参与起草全市投资促进、区域经济合作、改善投资环境的相关政策。（二）拟订全市投资促进发展规划和年度指导性意见，并组织实施，督促、指导落实责任分工。（三）负责建立全市投资促进工作考核评价体系，做好全市招商引资年度计划的分解、统计，牵头组织开展年度招商引资考核评价工作。（四）统筹协调和指导全市投资促进工作，建立健全招商引资项目调度、督查通报等工作机制。承担市招商引资工作委员会办公室日常工作。（五）组织、协调开展全市性重大招商引资、投资促进活动；承担重要投资企业及客商的接待工作；牵头开展外商直接投资促进工作。（六）建立、管理市级重点招商引资项目库，会同市直有关部门、县（市、区）、重点园区等策划推出重点产业招商引资项目。（七）协调有关部门改善营商环境，受理并协调处理国内投资企业投诉工作。（八）负责全市招商引资政策、投资环境的宣传推介；编制全市投资指南，管理维护市级招商引资信息平台。（九）完成省投资促进局和市委、市政府交办的其他任务。</t>
  </si>
  <si>
    <t>根据三定方案归纳</t>
  </si>
  <si>
    <t>总体绩效目标</t>
  </si>
  <si>
    <t>围绕高原特色农业和生物资源加工、有色金属深加工和液态金属、军民融合现代装备制造、精细化工、现代商贸物流、文化旅游和高原体育等六大重点产业，积极开展优质项目挖掘、上报、 包装、储备，聚焦重点招商区域，面向具有潜在投资意向的企业，实施精准化靶向招商，广泛开展产业集群化招商，创新招商模式，精心组织各类招商引资活动，切实加强产业招商项目的土地征用、物流补助、财政资金支持、银行贷款贴息、信贷支持、建设要素保障、人才引进等政策，积极主动做好项目协调和落地服务工作，推动招商引资工作由依托型、提升型向引领型转变，由盲目撒网向精准招商转变。在市委、市政府的坚强领导下，全市招商引资工作坚持聚焦“三张牌”、六大重点产业和两个中心建设，创新工作机制，积极主动作为，全力以赴推进“大招商”攻坚行动，全市招商引资取得了长足发展。</t>
  </si>
  <si>
    <t>根据部门职责，中长期规划，省委，省政府要求归纳</t>
  </si>
  <si>
    <t>一、部门年度目标</t>
  </si>
  <si>
    <t>财年</t>
  </si>
  <si>
    <t>目标</t>
  </si>
  <si>
    <t>实际完成情况</t>
  </si>
  <si>
    <t>2021</t>
  </si>
  <si>
    <t>1、2021年，全市招商引资工作取得丰硕成果。完成立项备案招商项目个数300个，完成固定资产投资250亿元，引进境内外到位资金同比增幅达26%，接待、服务赴曲投资考察企业及落户企业满意度达97.84%。2、市人民政府驻长三角地区、驻珠三角地区招商局，向各县市区推荐企业个数30户，完成新立项项目备案金额达20亿元，宣传、推介曲靖3场次，服务驻地区域落户曲靖企业满意度90%。3、2021年编制了重点产业路线图6件，并本着公平、公正的原则，请第三方专业机构对申报招商代理奖励的企业进行专业核实，兑现奖励5户企业及个人。</t>
  </si>
  <si>
    <t>2022</t>
  </si>
  <si>
    <t>组织协调开展全市性重大招商引资活动，管理招商引资项目库。协调有关部门改善营商环境。负责全市招商引资政策、投资环境的宣传推介，编制全市投资指南，管理维护市级招商引资信息平台。负责扩展和维护招商网络，与专业中介机构、商会、协会、驻外招商机构、上级有关职能部门、科研院所等建立合作机制，搜集、建立全市客商信息库，推进社会化、专业化、市场化招商。统筹全市招商代理工作，审查全市项目引荐人信息。按照《市级财政专项资金管理办法》等有关规定，制定具体的市场化招商奖励专项资金管理办法，对奖励资金申请、认定、审批、绩效等进行规范。</t>
  </si>
  <si>
    <t>---</t>
  </si>
  <si>
    <t>2023</t>
  </si>
  <si>
    <t>组织协调开展全市性重大招商引资活动，管理招商引资项目库。协调有关部门改善营商环境。负责全市招商引资政策、投资环境的宣传推介，编制全市投资指南，管理维护市级招商引资信息平台。负责扩展和维护招商网络，与专业中介机构、商会、协会、驻外招商机构、上级有关职能部门、科研院所等建立合作机制，搜集、建立全市客商信息库，推进社会化、专业化、市场化招商。统筹全市招商代理工作，审查全市项目引荐人信息，按相关规定兑现奖励资金，市场化招商成果明显，全市营商环境进一步提升，奖励对象满意度高。</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</si>
  <si>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</si>
  <si>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</si>
  <si>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</si>
  <si>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</si>
  <si>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</si>
  <si>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</si>
  <si>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</si>
  <si>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</si>
  <si>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</si>
  <si>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</si>
  <si>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</si>
  <si>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招商引资工作经费</t>
  </si>
  <si>
    <t>本级</t>
  </si>
  <si>
    <t>2021年全市引进境内外到位资金同比增长10%以上，立项备案招商项目个数300个，完成固定资产投资金额250亿元，接待、服务赴曲靖投资考察和落户企业满意度较高。</t>
  </si>
  <si>
    <t>财政实际下达的项目资金为预算的50%，实际支出中含上年结转资金，因此实际支出与预算有差额。</t>
  </si>
  <si>
    <t>驻点招商工作经费</t>
  </si>
  <si>
    <t>驻点招商宣传推介曲靖效果明显，每个驻外招商分局引进立项项目备案金额20亿元，推介企业30户，宣传、推介曲靖3场次，服务驻地区域落户曲靖企业满意度高。</t>
  </si>
  <si>
    <t>市场化招商及奖励经费</t>
  </si>
  <si>
    <t>奖励招商代理户数10户，兑现奖励资金170万元，编制重点产业路线图5件、支出30万元，市场化招商成果明显，全市营商环境进一步提升，奖励对象满意度高。</t>
  </si>
  <si>
    <t>根据《曲靖市市场化招商奖励办法（试行）》，请第三方专业机构对申报招商代理奖励的企业进行专业测算，实际奖励金额为58.2万元。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</si>
  <si>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</si>
  <si>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</si>
  <si>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</si>
  <si>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</si>
  <si>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</si>
  <si>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</si>
  <si>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</si>
  <si>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</si>
  <si>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</si>
  <si>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</si>
  <si>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</si>
  <si>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立项备案招商项目个数</t>
  </si>
  <si>
    <t>&gt;=</t>
  </si>
  <si>
    <t>个</t>
  </si>
  <si>
    <t>编制重点产业路线图件数</t>
  </si>
  <si>
    <t>件</t>
  </si>
  <si>
    <t>向各县市区推荐企业个数</t>
  </si>
  <si>
    <t>效益指标</t>
  </si>
  <si>
    <t>经济效益
指标</t>
  </si>
  <si>
    <t>完成固定资产投资金额</t>
  </si>
  <si>
    <t>亿元</t>
  </si>
  <si>
    <t>新立项项目备案金额</t>
  </si>
  <si>
    <t>20</t>
  </si>
  <si>
    <t>可持续影响
指标</t>
  </si>
  <si>
    <t>市场化招商成果明显，全市营商环境进一步提升</t>
  </si>
  <si>
    <t>%</t>
  </si>
  <si>
    <t>90</t>
  </si>
  <si>
    <t>满意度指标</t>
  </si>
  <si>
    <t>服务对象满意度指标</t>
  </si>
  <si>
    <t>接待、服务赴曲靖投资考察企业及落户企业满意度</t>
  </si>
  <si>
    <t>97.84</t>
  </si>
  <si>
    <t>奖励对象对市场化招商评价满意度</t>
  </si>
  <si>
    <t>服务驻地区域落户曲靖企业满意度</t>
  </si>
  <si>
    <t>其他需说明事项</t>
  </si>
  <si>
    <t>备注：</t>
  </si>
  <si>
    <t>1.涉密部门和涉密信息按保密规定不公开。</t>
  </si>
  <si>
    <t>2.一级指标包含产出指标、效益指标、满意度指标，二级指标和三级指标根据项目实际情况设置。</t>
  </si>
  <si>
    <t>2021年度项目支出绩效自评表</t>
  </si>
  <si>
    <t>公开13-1表</t>
  </si>
  <si>
    <t>项目名称</t>
  </si>
  <si>
    <t>招商工作经费</t>
  </si>
  <si>
    <t>主管部门</t>
  </si>
  <si>
    <t>实施单位</t>
  </si>
  <si>
    <t>项目资金
（万元）</t>
  </si>
  <si>
    <t>年初预算数</t>
  </si>
  <si>
    <t>全年预算数</t>
  </si>
  <si>
    <t>全年执行数</t>
  </si>
  <si>
    <t>分值</t>
  </si>
  <si>
    <t>执行率</t>
  </si>
  <si>
    <t>得分</t>
  </si>
  <si>
    <t>年度资金总额</t>
  </si>
  <si>
    <t>其中：当年财政拨款</t>
  </si>
  <si>
    <t>—</t>
  </si>
  <si>
    <t xml:space="preserve">     上年结转资金</t>
  </si>
  <si>
    <t xml:space="preserve">    其他资金</t>
  </si>
  <si>
    <t>年度
总体
目标</t>
  </si>
  <si>
    <t>预期目标</t>
  </si>
  <si>
    <t>紧紧围绕全市六大重点产业和“两个中心”建设，把先进制造业、现代服务业和传统产业改造提升作为招商主攻方向。突出“招大引强”尽快引进一批“投资强度高、产出效益高、科技含量高、产业关联度高的优质产业项目，加快培育新的优势产业集群。全力推进市场化招商。积极鼓励行业主管部门与商会、行业协会、企业、专业中介机构（或个人）签订代理招商协议，并根据实际招商成果进行奖励。强化招商网络建设，理顺驻外招商分局管理体制。鼓励采用政府购买服务方式建立覆盖全国主要区域的招商网络。建立全市统一的客商信息库、项目库、政策库、平台库，实现共建共享。</t>
  </si>
  <si>
    <t>2021年，全市招商引资工作取得丰硕成果。完成立项备案招商项目个数300个，完成固定资产投资250亿元，引进境内外到位资金同比增幅达26%，接待、服务赴曲投资考察企业及落户企业满意度达97.84%。强化招商网络建设，建立全市统一的客商信息库、项目库、政策库、平台库，实现共建共享。</t>
  </si>
  <si>
    <t>绩效指标</t>
  </si>
  <si>
    <t xml:space="preserve">年度指标值 </t>
  </si>
  <si>
    <t>300</t>
  </si>
  <si>
    <t>经济效益指标</t>
  </si>
  <si>
    <t>250</t>
  </si>
  <si>
    <t>可持续影响指标</t>
  </si>
  <si>
    <t>引进境内外到位资金同比增长幅度</t>
  </si>
  <si>
    <t>=</t>
  </si>
  <si>
    <t>10</t>
  </si>
  <si>
    <t/>
  </si>
  <si>
    <t>80</t>
  </si>
  <si>
    <t>其他需要说明事项</t>
  </si>
  <si>
    <t>总分</t>
  </si>
  <si>
    <t>优</t>
  </si>
  <si>
    <t>公开13-2表</t>
  </si>
  <si>
    <t>每个招商分局每年引进立项项目资金20亿元人民币。招商分局每年向各县（市、区）、曲靖经开区和各工业园区各推介10户符合当地主导产业发展需求的企业到各县（市、区）、曲靖经开区和工业园区进行考察洽谈。</t>
  </si>
  <si>
    <t>市人民政府驻长三角地区、驻珠三角地区招商局，向各县市区推荐企业个数30户，完成新立项项目备案金额达20亿元，宣传、推介曲靖3场次，服务驻地区域落户曲靖企业满意度90%。</t>
  </si>
  <si>
    <t>30</t>
  </si>
  <si>
    <t>户</t>
  </si>
  <si>
    <t>社会效益
指标</t>
  </si>
  <si>
    <t>宣传、推介曲靖场次</t>
  </si>
  <si>
    <t>3</t>
  </si>
  <si>
    <t>场</t>
  </si>
  <si>
    <t>服务驻地区域落户曲靖企业</t>
  </si>
  <si>
    <t>公开13-3表</t>
  </si>
  <si>
    <t xml:space="preserve">      上年结转资金</t>
  </si>
  <si>
    <t xml:space="preserve">      其他资金</t>
  </si>
  <si>
    <t>为深入贯彻落实党中央、国务院和省委、省政府关于深化改革扩大开放的一系列决策部署，进一步加大招商引资力度，力争2021-2023 年全市发展10户以上专业招商代理，并根据实际招商成果进行奖励。</t>
  </si>
  <si>
    <t>2021年编制了重点产业路线图6件，并本着公平、公正的原则，请第三方专业机构对申报招商代理奖励的企业进行专业核实，兑现奖励5户企业及个人。市场化招商成果明显，全市营商环境进一步提升，奖励对象对市场化招商评价满意度较高。</t>
  </si>
  <si>
    <t>编制重点产业路线图</t>
  </si>
  <si>
    <t>5</t>
  </si>
  <si>
    <t>奖励招商代理户数</t>
  </si>
  <si>
    <t>根据《曲靖市市场化招商奖励办法（试行）》，请第三方专业机构对申报招商代理奖励的企业进行专业核实，只有5户符合奖励标准。</t>
  </si>
  <si>
    <t>成本指标</t>
  </si>
  <si>
    <t>兑现市场化招商奖励金额</t>
  </si>
  <si>
    <t>170</t>
  </si>
  <si>
    <t>万元</t>
  </si>
  <si>
    <t>与第三方结算实际支出27万元。</t>
  </si>
  <si>
    <t>市场化招商成果明显，全市营环境进一步提升</t>
  </si>
  <si>
    <t>奖励对象对市场化招商评价满意</t>
  </si>
  <si>
    <t>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</si>
</sst>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 #,##0.00_ ;_ * \-#,##0.00_ ;_ * &quot;&quot;??_ ;_ @_ "/>
    <numFmt numFmtId="180" formatCode="0.00_);[Red]\(0.00\)"/>
    <numFmt numFmtId="181" formatCode="#,##0.00_ "/>
    <numFmt numFmtId="182" formatCode="###,###,###,###,##0.00;[=0]&quot;&quot;"/>
  </numFmts>
  <fonts count="63">
    <font>
      <sz val="10"/>
      <color indexed="8"/>
      <name val="Arial"/>
      <family val="2"/>
    </font>
    <font>
      <sz val="11"/>
      <name val="宋体"/>
      <family val="0"/>
    </font>
    <font>
      <sz val="12"/>
      <name val="Arial"/>
      <family val="2"/>
    </font>
    <font>
      <b/>
      <sz val="18"/>
      <name val="宋体"/>
      <family val="0"/>
    </font>
    <font>
      <sz val="12"/>
      <name val="宋体"/>
      <family val="0"/>
    </font>
    <font>
      <sz val="12"/>
      <color indexed="8"/>
      <name val="宋体"/>
      <family val="0"/>
    </font>
    <font>
      <sz val="12"/>
      <color indexed="8"/>
      <name val="Arial"/>
      <family val="2"/>
    </font>
    <font>
      <b/>
      <sz val="12"/>
      <name val="宋体"/>
      <family val="0"/>
    </font>
    <font>
      <sz val="11"/>
      <color indexed="8"/>
      <name val="宋体"/>
      <family val="0"/>
    </font>
    <font>
      <sz val="10"/>
      <name val="宋体"/>
      <family val="0"/>
    </font>
    <font>
      <b/>
      <sz val="18"/>
      <color indexed="8"/>
      <name val="宋体"/>
      <family val="0"/>
    </font>
    <font>
      <sz val="10"/>
      <color indexed="8"/>
      <name val="宋体"/>
      <family val="0"/>
    </font>
    <font>
      <b/>
      <sz val="10"/>
      <color indexed="8"/>
      <name val="宋体"/>
      <family val="0"/>
    </font>
    <font>
      <b/>
      <sz val="12"/>
      <color indexed="8"/>
      <name val="宋体"/>
      <family val="0"/>
    </font>
    <font>
      <sz val="11"/>
      <color indexed="10"/>
      <name val="宋体"/>
      <family val="0"/>
    </font>
    <font>
      <sz val="9"/>
      <name val="宋体"/>
      <family val="0"/>
    </font>
    <font>
      <sz val="11"/>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2"/>
      <name val="Calibri"/>
      <family val="0"/>
    </font>
    <font>
      <b/>
      <sz val="12"/>
      <name val="Calibri"/>
      <family val="0"/>
    </font>
    <font>
      <sz val="12"/>
      <color indexed="8"/>
      <name val="Calibri"/>
      <family val="0"/>
    </font>
    <font>
      <sz val="10"/>
      <color indexed="8"/>
      <name val="Calibri"/>
      <family val="0"/>
    </font>
    <font>
      <sz val="12"/>
      <color theme="1"/>
      <name val="Calibri"/>
      <family val="0"/>
    </font>
    <font>
      <sz val="10"/>
      <name val="Calibri"/>
      <family val="0"/>
    </font>
    <font>
      <sz val="11"/>
      <color rgb="FFFF0000"/>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6"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8" fillId="0" borderId="0">
      <alignment/>
      <protection/>
    </xf>
    <xf numFmtId="0" fontId="8" fillId="0" borderId="0">
      <alignment vertical="center"/>
      <protection/>
    </xf>
  </cellStyleXfs>
  <cellXfs count="151">
    <xf numFmtId="0" fontId="0" fillId="0" borderId="0" xfId="0" applyAlignment="1">
      <alignment/>
    </xf>
    <xf numFmtId="0" fontId="2" fillId="0" borderId="0" xfId="0" applyFont="1" applyAlignment="1">
      <alignment/>
    </xf>
    <xf numFmtId="0" fontId="54" fillId="0" borderId="0" xfId="63" applyFont="1" applyFill="1" applyAlignment="1">
      <alignment horizontal="center" vertical="center" wrapText="1"/>
      <protection/>
    </xf>
    <xf numFmtId="0" fontId="55" fillId="0" borderId="0" xfId="63" applyFont="1" applyFill="1" applyAlignment="1">
      <alignment horizontal="center" vertical="center" wrapText="1"/>
      <protection/>
    </xf>
    <xf numFmtId="0" fontId="55" fillId="0" borderId="9" xfId="63" applyFont="1" applyFill="1" applyBorder="1" applyAlignment="1">
      <alignment horizontal="center" vertical="center" wrapText="1"/>
      <protection/>
    </xf>
    <xf numFmtId="49" fontId="55" fillId="0" borderId="9" xfId="63" applyNumberFormat="1" applyFont="1" applyFill="1" applyBorder="1" applyAlignment="1">
      <alignment horizontal="left" vertical="center" wrapText="1"/>
      <protection/>
    </xf>
    <xf numFmtId="179" fontId="5" fillId="33" borderId="9" xfId="0" applyNumberFormat="1" applyFont="1" applyFill="1" applyBorder="1" applyAlignment="1">
      <alignment horizontal="right" vertical="center"/>
    </xf>
    <xf numFmtId="179" fontId="5" fillId="33" borderId="9" xfId="0" applyNumberFormat="1" applyFont="1" applyFill="1" applyBorder="1" applyAlignment="1">
      <alignment horizontal="center" vertical="center" wrapText="1"/>
    </xf>
    <xf numFmtId="0" fontId="55" fillId="0" borderId="9" xfId="63" applyFont="1" applyFill="1" applyBorder="1" applyAlignment="1">
      <alignment vertical="center" wrapText="1"/>
      <protection/>
    </xf>
    <xf numFmtId="180" fontId="55" fillId="0" borderId="9" xfId="63" applyNumberFormat="1" applyFont="1" applyFill="1" applyBorder="1" applyAlignment="1">
      <alignment horizontal="right" vertical="center" wrapText="1"/>
      <protection/>
    </xf>
    <xf numFmtId="180" fontId="55" fillId="0" borderId="9" xfId="63" applyNumberFormat="1" applyFont="1" applyFill="1" applyBorder="1" applyAlignment="1">
      <alignment horizontal="center" vertical="center" wrapText="1"/>
      <protection/>
    </xf>
    <xf numFmtId="49" fontId="55" fillId="0" borderId="10" xfId="63" applyNumberFormat="1" applyFont="1" applyFill="1" applyBorder="1" applyAlignment="1">
      <alignment horizontal="left" vertical="center" wrapText="1"/>
      <protection/>
    </xf>
    <xf numFmtId="49" fontId="55" fillId="0" borderId="11" xfId="63" applyNumberFormat="1" applyFont="1" applyFill="1" applyBorder="1" applyAlignment="1">
      <alignment horizontal="left" vertical="center" wrapText="1"/>
      <protection/>
    </xf>
    <xf numFmtId="49" fontId="55" fillId="0" borderId="12" xfId="63" applyNumberFormat="1" applyFont="1" applyFill="1" applyBorder="1" applyAlignment="1">
      <alignment horizontal="left" vertical="center" wrapText="1"/>
      <protection/>
    </xf>
    <xf numFmtId="180" fontId="55" fillId="0" borderId="9" xfId="63" applyNumberFormat="1" applyFont="1" applyFill="1" applyBorder="1" applyAlignment="1">
      <alignment horizontal="left" vertical="center" wrapText="1"/>
      <protection/>
    </xf>
    <xf numFmtId="0" fontId="55" fillId="33" borderId="10" xfId="63" applyFont="1" applyFill="1" applyBorder="1" applyAlignment="1">
      <alignment horizontal="center" vertical="center" wrapText="1"/>
      <protection/>
    </xf>
    <xf numFmtId="0" fontId="55" fillId="33" borderId="11" xfId="63" applyFont="1" applyFill="1" applyBorder="1" applyAlignment="1">
      <alignment horizontal="center" vertical="center" wrapText="1"/>
      <protection/>
    </xf>
    <xf numFmtId="0" fontId="55" fillId="33" borderId="12" xfId="63" applyFont="1" applyFill="1" applyBorder="1" applyAlignment="1">
      <alignment horizontal="center" vertical="center" wrapText="1"/>
      <protection/>
    </xf>
    <xf numFmtId="0" fontId="55" fillId="33" borderId="13" xfId="63" applyFont="1" applyFill="1" applyBorder="1" applyAlignment="1">
      <alignment horizontal="center" vertical="center" wrapText="1"/>
      <protection/>
    </xf>
    <xf numFmtId="0" fontId="55" fillId="0" borderId="10" xfId="63" applyFont="1" applyFill="1" applyBorder="1" applyAlignment="1">
      <alignment horizontal="center" vertical="center" wrapText="1"/>
      <protection/>
    </xf>
    <xf numFmtId="0" fontId="55" fillId="33" borderId="9" xfId="63" applyFont="1" applyFill="1" applyBorder="1" applyAlignment="1">
      <alignment horizontal="center" vertical="center" wrapText="1"/>
      <protection/>
    </xf>
    <xf numFmtId="0" fontId="55" fillId="33" borderId="14" xfId="63" applyFont="1" applyFill="1" applyBorder="1" applyAlignment="1">
      <alignment horizontal="center" vertical="center" wrapText="1"/>
      <protection/>
    </xf>
    <xf numFmtId="0" fontId="55" fillId="0" borderId="13" xfId="63" applyFont="1" applyFill="1" applyBorder="1" applyAlignment="1">
      <alignment horizontal="center" vertical="center" wrapText="1"/>
      <protection/>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xf>
    <xf numFmtId="179" fontId="5" fillId="0" borderId="9" xfId="0" applyNumberFormat="1" applyFont="1" applyFill="1" applyBorder="1" applyAlignment="1">
      <alignment horizontal="center" vertical="center"/>
    </xf>
    <xf numFmtId="0" fontId="55" fillId="0" borderId="15" xfId="63" applyFont="1" applyFill="1" applyBorder="1" applyAlignment="1">
      <alignment horizontal="center" vertical="center" wrapText="1"/>
      <protection/>
    </xf>
    <xf numFmtId="0" fontId="55" fillId="0" borderId="9" xfId="63" applyFont="1" applyFill="1" applyBorder="1" applyAlignment="1">
      <alignment horizontal="center" vertical="center" wrapText="1"/>
      <protection/>
    </xf>
    <xf numFmtId="0" fontId="55" fillId="0" borderId="14" xfId="63"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55" fillId="0" borderId="16" xfId="63" applyFont="1" applyFill="1" applyBorder="1" applyAlignment="1">
      <alignment horizontal="center" vertical="center" wrapText="1"/>
      <protection/>
    </xf>
    <xf numFmtId="49" fontId="55" fillId="0" borderId="13" xfId="63" applyNumberFormat="1" applyFont="1" applyFill="1" applyBorder="1" applyAlignment="1">
      <alignment horizontal="center" vertical="center" wrapText="1"/>
      <protection/>
    </xf>
    <xf numFmtId="0" fontId="55" fillId="0" borderId="9" xfId="63" applyFont="1" applyBorder="1" applyAlignment="1">
      <alignment horizontal="center" vertical="center" wrapText="1"/>
      <protection/>
    </xf>
    <xf numFmtId="0" fontId="55" fillId="0" borderId="9" xfId="63" applyFont="1" applyBorder="1" applyAlignment="1">
      <alignment horizontal="center" wrapText="1"/>
      <protection/>
    </xf>
    <xf numFmtId="0" fontId="55" fillId="0" borderId="0" xfId="63" applyFont="1" applyAlignment="1">
      <alignment horizontal="center" vertical="center" wrapText="1"/>
      <protection/>
    </xf>
    <xf numFmtId="0" fontId="55" fillId="0" borderId="0" xfId="63" applyFont="1" applyAlignment="1">
      <alignment horizontal="left" vertical="center" wrapText="1"/>
      <protection/>
    </xf>
    <xf numFmtId="0" fontId="4" fillId="0" borderId="0" xfId="0" applyFont="1" applyFill="1" applyAlignment="1">
      <alignment horizontal="right" vertical="center"/>
    </xf>
    <xf numFmtId="49" fontId="5" fillId="0" borderId="9" xfId="0" applyNumberFormat="1" applyFont="1" applyFill="1" applyBorder="1" applyAlignment="1">
      <alignment horizontal="left" vertical="top" wrapText="1"/>
    </xf>
    <xf numFmtId="0" fontId="55" fillId="33" borderId="14" xfId="63" applyFont="1" applyFill="1" applyBorder="1" applyAlignment="1">
      <alignment horizontal="center" vertical="center" wrapText="1"/>
      <protection/>
    </xf>
    <xf numFmtId="49" fontId="55" fillId="0" borderId="9" xfId="63" applyNumberFormat="1" applyFont="1" applyFill="1" applyBorder="1" applyAlignment="1">
      <alignment horizontal="left" vertical="top" wrapText="1"/>
      <protection/>
    </xf>
    <xf numFmtId="49" fontId="55" fillId="0" borderId="9" xfId="63" applyNumberFormat="1" applyFont="1" applyFill="1" applyBorder="1" applyAlignment="1">
      <alignment horizontal="center" vertical="center" wrapText="1"/>
      <protection/>
    </xf>
    <xf numFmtId="179" fontId="5" fillId="33" borderId="9" xfId="0" applyNumberFormat="1" applyFont="1" applyFill="1" applyBorder="1" applyAlignment="1">
      <alignment horizontal="center" vertical="center"/>
    </xf>
    <xf numFmtId="181" fontId="55" fillId="0" borderId="9" xfId="63" applyNumberFormat="1" applyFont="1" applyFill="1" applyBorder="1" applyAlignment="1">
      <alignment horizontal="right" vertical="center" wrapText="1"/>
      <protection/>
    </xf>
    <xf numFmtId="0" fontId="6" fillId="0" borderId="0" xfId="0" applyFont="1" applyAlignment="1">
      <alignment/>
    </xf>
    <xf numFmtId="0" fontId="56" fillId="0" borderId="0" xfId="63" applyFont="1" applyFill="1" applyAlignment="1">
      <alignment horizontal="center" vertical="center" wrapText="1"/>
      <protection/>
    </xf>
    <xf numFmtId="0" fontId="57" fillId="0" borderId="9" xfId="63" applyFont="1" applyFill="1" applyBorder="1" applyAlignment="1">
      <alignment horizontal="center" vertical="center" wrapText="1"/>
      <protection/>
    </xf>
    <xf numFmtId="49" fontId="57" fillId="0" borderId="9" xfId="63" applyNumberFormat="1" applyFont="1" applyFill="1" applyBorder="1" applyAlignment="1">
      <alignment horizontal="left" vertical="center" wrapText="1"/>
      <protection/>
    </xf>
    <xf numFmtId="0" fontId="57" fillId="0" borderId="9" xfId="63" applyFont="1" applyFill="1" applyBorder="1" applyAlignment="1">
      <alignment vertical="center" wrapText="1"/>
      <protection/>
    </xf>
    <xf numFmtId="180" fontId="57" fillId="0" borderId="9" xfId="63" applyNumberFormat="1" applyFont="1" applyFill="1" applyBorder="1" applyAlignment="1">
      <alignment horizontal="right" vertical="center" wrapText="1"/>
      <protection/>
    </xf>
    <xf numFmtId="180" fontId="57" fillId="0" borderId="9" xfId="63" applyNumberFormat="1" applyFont="1" applyFill="1" applyBorder="1" applyAlignment="1">
      <alignment horizontal="center" vertical="center" wrapText="1"/>
      <protection/>
    </xf>
    <xf numFmtId="49" fontId="57" fillId="0" borderId="10" xfId="63" applyNumberFormat="1" applyFont="1" applyFill="1" applyBorder="1" applyAlignment="1">
      <alignment horizontal="left" vertical="center" wrapText="1"/>
      <protection/>
    </xf>
    <xf numFmtId="49" fontId="57" fillId="0" borderId="11" xfId="63" applyNumberFormat="1" applyFont="1" applyFill="1" applyBorder="1" applyAlignment="1">
      <alignment horizontal="left" vertical="center" wrapText="1"/>
      <protection/>
    </xf>
    <xf numFmtId="49" fontId="57" fillId="0" borderId="12" xfId="63" applyNumberFormat="1" applyFont="1" applyFill="1" applyBorder="1" applyAlignment="1">
      <alignment horizontal="left" vertical="center" wrapText="1"/>
      <protection/>
    </xf>
    <xf numFmtId="180" fontId="57" fillId="0" borderId="9" xfId="63" applyNumberFormat="1" applyFont="1" applyFill="1" applyBorder="1" applyAlignment="1">
      <alignment horizontal="left" vertical="center" wrapText="1"/>
      <protection/>
    </xf>
    <xf numFmtId="0" fontId="57" fillId="33" borderId="10" xfId="63" applyFont="1" applyFill="1" applyBorder="1" applyAlignment="1">
      <alignment horizontal="center" vertical="center" wrapText="1"/>
      <protection/>
    </xf>
    <xf numFmtId="0" fontId="57" fillId="33" borderId="11" xfId="63" applyFont="1" applyFill="1" applyBorder="1" applyAlignment="1">
      <alignment horizontal="center" vertical="center" wrapText="1"/>
      <protection/>
    </xf>
    <xf numFmtId="0" fontId="57" fillId="33" borderId="12" xfId="63" applyFont="1" applyFill="1" applyBorder="1" applyAlignment="1">
      <alignment horizontal="center" vertical="center" wrapText="1"/>
      <protection/>
    </xf>
    <xf numFmtId="0" fontId="57" fillId="33" borderId="13" xfId="63" applyFont="1" applyFill="1" applyBorder="1" applyAlignment="1">
      <alignment horizontal="center" vertical="center" wrapText="1"/>
      <protection/>
    </xf>
    <xf numFmtId="0" fontId="57" fillId="0" borderId="10" xfId="63" applyFont="1" applyFill="1" applyBorder="1" applyAlignment="1">
      <alignment horizontal="center" vertical="center" wrapText="1"/>
      <protection/>
    </xf>
    <xf numFmtId="0" fontId="57" fillId="33" borderId="9" xfId="63" applyFont="1" applyFill="1" applyBorder="1" applyAlignment="1">
      <alignment horizontal="center" vertical="center" wrapText="1"/>
      <protection/>
    </xf>
    <xf numFmtId="0" fontId="57" fillId="33" borderId="14" xfId="63" applyFont="1" applyFill="1" applyBorder="1" applyAlignment="1">
      <alignment horizontal="center" vertical="center" wrapText="1"/>
      <protection/>
    </xf>
    <xf numFmtId="49" fontId="5" fillId="0" borderId="9" xfId="0" applyNumberFormat="1" applyFont="1" applyFill="1" applyBorder="1" applyAlignment="1">
      <alignment horizontal="left" vertical="center"/>
    </xf>
    <xf numFmtId="0" fontId="8" fillId="0" borderId="0" xfId="0" applyFont="1" applyFill="1" applyAlignment="1">
      <alignment/>
    </xf>
    <xf numFmtId="0" fontId="9" fillId="0" borderId="0" xfId="0" applyFont="1" applyFill="1" applyAlignment="1">
      <alignment/>
    </xf>
    <xf numFmtId="0" fontId="5" fillId="0" borderId="0" xfId="64" applyFont="1" applyFill="1" applyAlignment="1">
      <alignment horizontal="center" vertical="center"/>
      <protection/>
    </xf>
    <xf numFmtId="0" fontId="5" fillId="0" borderId="0" xfId="64" applyFont="1" applyFill="1">
      <alignment vertical="center"/>
      <protection/>
    </xf>
    <xf numFmtId="0" fontId="5" fillId="0" borderId="0" xfId="0" applyFont="1" applyFill="1" applyAlignment="1">
      <alignment/>
    </xf>
    <xf numFmtId="0" fontId="1" fillId="0" borderId="0" xfId="0" applyFont="1" applyFill="1" applyAlignment="1">
      <alignment/>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17" xfId="0" applyFont="1" applyFill="1" applyBorder="1" applyAlignment="1">
      <alignment horizontal="left" vertical="center"/>
    </xf>
    <xf numFmtId="0" fontId="12" fillId="0" borderId="0" xfId="0" applyFont="1" applyFill="1" applyAlignment="1">
      <alignment horizontal="center" vertical="center"/>
    </xf>
    <xf numFmtId="0" fontId="11"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13" fillId="0" borderId="9" xfId="0" applyFont="1" applyFill="1" applyBorder="1" applyAlignment="1">
      <alignment horizontal="left"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8" fillId="0" borderId="9"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182" fontId="8" fillId="0" borderId="9" xfId="0" applyNumberFormat="1" applyFont="1" applyFill="1" applyBorder="1" applyAlignment="1">
      <alignment horizontal="center" vertical="center" wrapText="1"/>
    </xf>
    <xf numFmtId="49" fontId="5" fillId="0" borderId="13" xfId="64" applyNumberFormat="1" applyFont="1" applyFill="1" applyBorder="1" applyAlignment="1">
      <alignment horizontal="center" vertical="center"/>
      <protection/>
    </xf>
    <xf numFmtId="0" fontId="5" fillId="0" borderId="9" xfId="64" applyFont="1" applyFill="1" applyBorder="1" applyAlignment="1">
      <alignment horizontal="center" vertical="center"/>
      <protection/>
    </xf>
    <xf numFmtId="49" fontId="5" fillId="0" borderId="13"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left" vertical="center" wrapText="1"/>
      <protection/>
    </xf>
    <xf numFmtId="0" fontId="59" fillId="0" borderId="10" xfId="0" applyFont="1" applyFill="1" applyBorder="1" applyAlignment="1">
      <alignment horizontal="left" vertical="center" wrapText="1"/>
    </xf>
    <xf numFmtId="49" fontId="55" fillId="0" borderId="9" xfId="63" applyNumberFormat="1" applyFont="1" applyFill="1" applyBorder="1" applyAlignment="1">
      <alignment horizontal="center" vertical="center" wrapText="1"/>
      <protection/>
    </xf>
    <xf numFmtId="0" fontId="55" fillId="0" borderId="20" xfId="63"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0" fillId="0" borderId="0" xfId="63" applyFont="1" applyAlignment="1">
      <alignment horizontal="left" vertical="center" wrapText="1"/>
      <protection/>
    </xf>
    <xf numFmtId="0" fontId="60" fillId="0" borderId="0" xfId="63" applyFont="1" applyAlignment="1">
      <alignment horizontal="center" vertical="center" wrapText="1"/>
      <protection/>
    </xf>
    <xf numFmtId="0" fontId="1" fillId="0" borderId="0" xfId="0" applyFont="1" applyFill="1" applyAlignment="1">
      <alignment horizontal="right" vertical="center"/>
    </xf>
    <xf numFmtId="0"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8" fillId="0" borderId="9" xfId="0" applyFont="1" applyFill="1" applyBorder="1" applyAlignment="1">
      <alignment horizontal="center"/>
    </xf>
    <xf numFmtId="49" fontId="5" fillId="0" borderId="11" xfId="64" applyNumberFormat="1"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49" fontId="5" fillId="0" borderId="11" xfId="64" applyNumberFormat="1" applyFont="1" applyFill="1" applyBorder="1" applyAlignment="1">
      <alignment horizontal="left" vertical="center" wrapText="1"/>
      <protection/>
    </xf>
    <xf numFmtId="49" fontId="5" fillId="0" borderId="12" xfId="64" applyNumberFormat="1" applyFont="1" applyFill="1" applyBorder="1" applyAlignment="1">
      <alignment horizontal="left" vertical="center" wrapText="1"/>
      <protection/>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62" fillId="0" borderId="0" xfId="63" applyFont="1" applyAlignment="1">
      <alignment horizontal="center" vertical="center" wrapText="1"/>
      <protection/>
    </xf>
    <xf numFmtId="0" fontId="16" fillId="0" borderId="0" xfId="0" applyFont="1" applyAlignment="1">
      <alignment/>
    </xf>
    <xf numFmtId="0" fontId="3" fillId="0" borderId="0" xfId="0" applyFont="1" applyFill="1" applyAlignment="1">
      <alignment horizontal="center" vertical="center"/>
    </xf>
    <xf numFmtId="0" fontId="8" fillId="0" borderId="17" xfId="0" applyFont="1" applyFill="1" applyBorder="1" applyAlignment="1">
      <alignment vertical="center"/>
    </xf>
    <xf numFmtId="0" fontId="11" fillId="0" borderId="17" xfId="0" applyFont="1" applyFill="1" applyBorder="1" applyAlignment="1">
      <alignment vertical="center"/>
    </xf>
    <xf numFmtId="0" fontId="12" fillId="0" borderId="0" xfId="0" applyFont="1" applyFill="1" applyAlignment="1">
      <alignment vertical="center"/>
    </xf>
    <xf numFmtId="0" fontId="8" fillId="0" borderId="0" xfId="0" applyFont="1" applyFill="1" applyAlignment="1">
      <alignment horizontal="right" vertical="center"/>
    </xf>
    <xf numFmtId="0" fontId="8" fillId="0" borderId="13" xfId="0" applyFont="1" applyFill="1" applyBorder="1" applyAlignment="1">
      <alignment horizontal="center" vertical="center" wrapText="1"/>
    </xf>
    <xf numFmtId="0" fontId="8" fillId="0" borderId="10" xfId="0" applyFont="1" applyFill="1" applyBorder="1" applyAlignment="1">
      <alignment vertical="center"/>
    </xf>
    <xf numFmtId="0" fontId="8" fillId="0" borderId="12" xfId="0" applyFont="1" applyFill="1" applyBorder="1" applyAlignment="1">
      <alignment vertical="center"/>
    </xf>
    <xf numFmtId="49" fontId="8" fillId="0" borderId="9" xfId="0" applyNumberFormat="1"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1" fillId="0" borderId="0" xfId="0" applyFont="1" applyFill="1" applyAlignment="1">
      <alignment horizontal="left" vertical="center"/>
    </xf>
    <xf numFmtId="0" fontId="5" fillId="0" borderId="10"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tabSelected="1" zoomScaleSheetLayoutView="100" workbookViewId="0" topLeftCell="A1">
      <selection activeCell="A1" sqref="A1:IV17"/>
    </sheetView>
  </sheetViews>
  <sheetFormatPr defaultColWidth="9.140625" defaultRowHeight="12.75"/>
  <cols>
    <col min="4" max="4" width="83.421875" style="0" customWidth="1"/>
  </cols>
  <sheetData>
    <row r="1" spans="1:4" s="62" customFormat="1" ht="43.5" customHeight="1">
      <c r="A1" s="131" t="s">
        <v>0</v>
      </c>
      <c r="B1" s="131"/>
      <c r="C1" s="131"/>
      <c r="D1" s="131"/>
    </row>
    <row r="2" spans="1:7" s="63" customFormat="1" ht="36.75" customHeight="1">
      <c r="A2" s="132" t="s">
        <v>1</v>
      </c>
      <c r="B2" s="133"/>
      <c r="C2" s="134"/>
      <c r="D2" s="135" t="s">
        <v>2</v>
      </c>
      <c r="E2" s="71"/>
      <c r="F2" s="71"/>
      <c r="G2" s="73"/>
    </row>
    <row r="3" spans="1:4" s="62" customFormat="1" ht="39.75" customHeight="1">
      <c r="A3" s="136" t="s">
        <v>3</v>
      </c>
      <c r="B3" s="137" t="s">
        <v>4</v>
      </c>
      <c r="C3" s="138"/>
      <c r="D3" s="139" t="s">
        <v>5</v>
      </c>
    </row>
    <row r="4" spans="1:4" s="62" customFormat="1" ht="96.75" customHeight="1">
      <c r="A4" s="140"/>
      <c r="B4" s="141" t="s">
        <v>6</v>
      </c>
      <c r="C4" s="142"/>
      <c r="D4" s="139" t="s">
        <v>7</v>
      </c>
    </row>
    <row r="5" spans="1:4" s="62" customFormat="1" ht="55.5" customHeight="1">
      <c r="A5" s="140"/>
      <c r="B5" s="141" t="s">
        <v>8</v>
      </c>
      <c r="C5" s="142"/>
      <c r="D5" s="139" t="s">
        <v>9</v>
      </c>
    </row>
    <row r="6" spans="1:4" s="62" customFormat="1" ht="43.5" customHeight="1">
      <c r="A6" s="140"/>
      <c r="B6" s="141" t="s">
        <v>10</v>
      </c>
      <c r="C6" s="142"/>
      <c r="D6" s="139" t="s">
        <v>11</v>
      </c>
    </row>
    <row r="7" spans="1:4" s="62" customFormat="1" ht="90" customHeight="1">
      <c r="A7" s="143"/>
      <c r="B7" s="141" t="s">
        <v>12</v>
      </c>
      <c r="C7" s="142"/>
      <c r="D7" s="139" t="s">
        <v>13</v>
      </c>
    </row>
    <row r="8" spans="1:4" s="62" customFormat="1" ht="78.75" customHeight="1">
      <c r="A8" s="136" t="s">
        <v>14</v>
      </c>
      <c r="B8" s="141" t="s">
        <v>15</v>
      </c>
      <c r="C8" s="142"/>
      <c r="D8" s="139" t="s">
        <v>16</v>
      </c>
    </row>
    <row r="9" spans="1:4" s="62" customFormat="1" ht="57" customHeight="1">
      <c r="A9" s="140"/>
      <c r="B9" s="136" t="s">
        <v>17</v>
      </c>
      <c r="C9" s="144" t="s">
        <v>18</v>
      </c>
      <c r="D9" s="139" t="s">
        <v>19</v>
      </c>
    </row>
    <row r="10" spans="1:4" s="62" customFormat="1" ht="39" customHeight="1">
      <c r="A10" s="143"/>
      <c r="B10" s="143"/>
      <c r="C10" s="144" t="s">
        <v>20</v>
      </c>
      <c r="D10" s="139" t="s">
        <v>21</v>
      </c>
    </row>
    <row r="11" spans="1:4" s="62" customFormat="1" ht="93.75" customHeight="1">
      <c r="A11" s="141" t="s">
        <v>22</v>
      </c>
      <c r="B11" s="145"/>
      <c r="C11" s="142"/>
      <c r="D11" s="139" t="s">
        <v>23</v>
      </c>
    </row>
    <row r="12" spans="1:4" s="62" customFormat="1" ht="60" customHeight="1">
      <c r="A12" s="141" t="s">
        <v>24</v>
      </c>
      <c r="B12" s="145"/>
      <c r="C12" s="142"/>
      <c r="D12" s="139" t="s">
        <v>25</v>
      </c>
    </row>
    <row r="13" spans="1:4" s="62" customFormat="1" ht="102" customHeight="1">
      <c r="A13" s="146" t="s">
        <v>26</v>
      </c>
      <c r="B13" s="147"/>
      <c r="C13" s="148"/>
      <c r="D13" s="139" t="s">
        <v>27</v>
      </c>
    </row>
    <row r="14" spans="1:4" s="62" customFormat="1" ht="153.75" customHeight="1">
      <c r="A14" s="146" t="s">
        <v>28</v>
      </c>
      <c r="B14" s="147"/>
      <c r="C14" s="148"/>
      <c r="D14" s="139" t="s">
        <v>29</v>
      </c>
    </row>
    <row r="15" spans="1:4" s="62" customFormat="1" ht="42" customHeight="1">
      <c r="A15" s="146" t="s">
        <v>30</v>
      </c>
      <c r="B15" s="147"/>
      <c r="C15" s="148"/>
      <c r="D15" s="139" t="s">
        <v>31</v>
      </c>
    </row>
    <row r="16" s="62" customFormat="1" ht="13.5"/>
    <row r="17" spans="1:4" s="62" customFormat="1" ht="27.75" customHeight="1">
      <c r="A17" s="149" t="s">
        <v>32</v>
      </c>
      <c r="B17" s="149"/>
      <c r="C17" s="149"/>
      <c r="D17" s="149"/>
    </row>
    <row r="18" s="130" customFormat="1" ht="14.25"/>
    <row r="19" s="130" customFormat="1" ht="14.25"/>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zoomScaleSheetLayoutView="100" workbookViewId="0" topLeftCell="A9">
      <selection activeCell="H17" sqref="H17"/>
    </sheetView>
  </sheetViews>
  <sheetFormatPr defaultColWidth="9.140625" defaultRowHeight="12.75"/>
  <cols>
    <col min="1" max="1" width="11.140625" style="0" customWidth="1"/>
    <col min="2" max="2" width="13.28125" style="0" customWidth="1"/>
    <col min="3" max="3" width="21.57421875" style="0" customWidth="1"/>
    <col min="4" max="4" width="27.28125" style="0" customWidth="1"/>
    <col min="5" max="5" width="17.421875" style="0" customWidth="1"/>
    <col min="6" max="6" width="18.8515625" style="0" customWidth="1"/>
    <col min="7" max="7" width="12.8515625" style="0" customWidth="1"/>
    <col min="8" max="8" width="15.28125" style="0" customWidth="1"/>
    <col min="9" max="9" width="13.421875" style="0" customWidth="1"/>
    <col min="10" max="10" width="33.8515625" style="0" customWidth="1"/>
  </cols>
  <sheetData>
    <row r="1" spans="1:10" s="62" customFormat="1" ht="33" customHeight="1">
      <c r="A1" s="68" t="s">
        <v>33</v>
      </c>
      <c r="B1" s="69"/>
      <c r="C1" s="69"/>
      <c r="D1" s="69"/>
      <c r="E1" s="69"/>
      <c r="F1" s="69"/>
      <c r="G1" s="69"/>
      <c r="H1" s="69"/>
      <c r="I1" s="69"/>
      <c r="J1" s="69"/>
    </row>
    <row r="2" spans="1:10" s="63" customFormat="1" ht="25.5" customHeight="1">
      <c r="A2" s="70"/>
      <c r="B2" s="70"/>
      <c r="C2" s="71"/>
      <c r="D2" s="72"/>
      <c r="E2" s="71"/>
      <c r="F2" s="71"/>
      <c r="G2" s="73"/>
      <c r="J2" s="116" t="s">
        <v>34</v>
      </c>
    </row>
    <row r="3" spans="1:10" s="62" customFormat="1" ht="30" customHeight="1">
      <c r="A3" s="74" t="s">
        <v>35</v>
      </c>
      <c r="B3" s="75" t="s">
        <v>36</v>
      </c>
      <c r="C3" s="76"/>
      <c r="D3" s="76"/>
      <c r="E3" s="76"/>
      <c r="F3" s="76"/>
      <c r="G3" s="76"/>
      <c r="H3" s="76"/>
      <c r="I3" s="76"/>
      <c r="J3" s="76"/>
    </row>
    <row r="4" spans="1:10" s="62" customFormat="1" ht="31.5" customHeight="1">
      <c r="A4" s="74" t="s">
        <v>37</v>
      </c>
      <c r="B4" s="74"/>
      <c r="C4" s="74"/>
      <c r="D4" s="74"/>
      <c r="E4" s="74"/>
      <c r="F4" s="74"/>
      <c r="G4" s="74"/>
      <c r="H4" s="74"/>
      <c r="I4" s="74"/>
      <c r="J4" s="74" t="s">
        <v>38</v>
      </c>
    </row>
    <row r="5" spans="1:10" s="62" customFormat="1" ht="145.5" customHeight="1">
      <c r="A5" s="77" t="s">
        <v>39</v>
      </c>
      <c r="B5" s="78" t="s">
        <v>40</v>
      </c>
      <c r="C5" s="23" t="s">
        <v>41</v>
      </c>
      <c r="D5" s="23"/>
      <c r="E5" s="23"/>
      <c r="F5" s="23"/>
      <c r="G5" s="23"/>
      <c r="H5" s="23"/>
      <c r="I5" s="23"/>
      <c r="J5" s="78" t="s">
        <v>42</v>
      </c>
    </row>
    <row r="6" spans="1:10" s="62" customFormat="1" ht="111" customHeight="1">
      <c r="A6" s="77"/>
      <c r="B6" s="78" t="s">
        <v>43</v>
      </c>
      <c r="C6" s="23" t="s">
        <v>44</v>
      </c>
      <c r="D6" s="23"/>
      <c r="E6" s="23"/>
      <c r="F6" s="23"/>
      <c r="G6" s="23"/>
      <c r="H6" s="23"/>
      <c r="I6" s="23"/>
      <c r="J6" s="78" t="s">
        <v>45</v>
      </c>
    </row>
    <row r="7" spans="1:10" s="62" customFormat="1" ht="31.5" customHeight="1">
      <c r="A7" s="75" t="s">
        <v>46</v>
      </c>
      <c r="B7" s="75"/>
      <c r="C7" s="75"/>
      <c r="D7" s="75"/>
      <c r="E7" s="75"/>
      <c r="F7" s="75"/>
      <c r="G7" s="75"/>
      <c r="H7" s="75"/>
      <c r="I7" s="75"/>
      <c r="J7" s="75"/>
    </row>
    <row r="8" spans="1:10" s="62" customFormat="1" ht="31.5" customHeight="1">
      <c r="A8" s="29" t="s">
        <v>47</v>
      </c>
      <c r="B8" s="79" t="s">
        <v>48</v>
      </c>
      <c r="C8" s="79"/>
      <c r="D8" s="79"/>
      <c r="E8" s="79"/>
      <c r="F8" s="79"/>
      <c r="G8" s="80" t="s">
        <v>49</v>
      </c>
      <c r="H8" s="80"/>
      <c r="I8" s="80"/>
      <c r="J8" s="80"/>
    </row>
    <row r="9" spans="1:10" s="62" customFormat="1" ht="147" customHeight="1">
      <c r="A9" s="81" t="s">
        <v>50</v>
      </c>
      <c r="B9" s="82" t="s">
        <v>7</v>
      </c>
      <c r="C9" s="83"/>
      <c r="D9" s="83"/>
      <c r="E9" s="83"/>
      <c r="F9" s="84"/>
      <c r="G9" s="82" t="s">
        <v>51</v>
      </c>
      <c r="H9" s="83"/>
      <c r="I9" s="83"/>
      <c r="J9" s="84"/>
    </row>
    <row r="10" spans="1:10" s="62" customFormat="1" ht="114" customHeight="1">
      <c r="A10" s="81" t="s">
        <v>52</v>
      </c>
      <c r="B10" s="82" t="s">
        <v>53</v>
      </c>
      <c r="C10" s="83"/>
      <c r="D10" s="83"/>
      <c r="E10" s="83"/>
      <c r="F10" s="84"/>
      <c r="G10" s="150" t="s">
        <v>54</v>
      </c>
      <c r="H10" s="86"/>
      <c r="I10" s="86"/>
      <c r="J10" s="117"/>
    </row>
    <row r="11" spans="1:10" s="62" customFormat="1" ht="108" customHeight="1">
      <c r="A11" s="81" t="s">
        <v>55</v>
      </c>
      <c r="B11" s="82" t="s">
        <v>56</v>
      </c>
      <c r="C11" s="83"/>
      <c r="D11" s="83"/>
      <c r="E11" s="83"/>
      <c r="F11" s="84"/>
      <c r="G11" s="150" t="s">
        <v>54</v>
      </c>
      <c r="H11" s="86"/>
      <c r="I11" s="86"/>
      <c r="J11" s="117"/>
    </row>
    <row r="12" spans="1:10" s="62" customFormat="1" ht="31.5" customHeight="1">
      <c r="A12" s="87" t="s">
        <v>57</v>
      </c>
      <c r="B12" s="87"/>
      <c r="C12" s="87"/>
      <c r="D12" s="87"/>
      <c r="E12" s="87"/>
      <c r="F12" s="87"/>
      <c r="G12" s="87"/>
      <c r="H12" s="87"/>
      <c r="I12" s="87"/>
      <c r="J12" s="87"/>
    </row>
    <row r="13" spans="1:10" s="62" customFormat="1" ht="31.5" customHeight="1">
      <c r="A13" s="29" t="s">
        <v>58</v>
      </c>
      <c r="B13" s="29" t="s">
        <v>59</v>
      </c>
      <c r="C13" s="88" t="s">
        <v>60</v>
      </c>
      <c r="D13" s="89"/>
      <c r="E13" s="90" t="s">
        <v>61</v>
      </c>
      <c r="F13" s="91"/>
      <c r="G13" s="92"/>
      <c r="H13" s="93" t="s">
        <v>62</v>
      </c>
      <c r="I13" s="118" t="s">
        <v>63</v>
      </c>
      <c r="J13" s="93" t="s">
        <v>64</v>
      </c>
    </row>
    <row r="14" spans="1:10" s="62" customFormat="1" ht="31.5" customHeight="1">
      <c r="A14" s="29"/>
      <c r="B14" s="29"/>
      <c r="C14" s="94"/>
      <c r="D14" s="95"/>
      <c r="E14" s="29" t="s">
        <v>65</v>
      </c>
      <c r="F14" s="29" t="s">
        <v>66</v>
      </c>
      <c r="G14" s="29" t="s">
        <v>67</v>
      </c>
      <c r="H14" s="96"/>
      <c r="I14" s="96"/>
      <c r="J14" s="119"/>
    </row>
    <row r="15" spans="1:10" s="62" customFormat="1" ht="33" customHeight="1">
      <c r="A15" s="97"/>
      <c r="B15" s="98"/>
      <c r="C15" s="99"/>
      <c r="D15" s="100"/>
      <c r="E15" s="101">
        <v>900</v>
      </c>
      <c r="F15" s="101">
        <v>900</v>
      </c>
      <c r="G15" s="102"/>
      <c r="H15" s="25">
        <v>751.45</v>
      </c>
      <c r="I15" s="120"/>
      <c r="J15" s="121"/>
    </row>
    <row r="16" spans="1:10" s="62" customFormat="1" ht="82.5" customHeight="1">
      <c r="A16" s="78" t="s">
        <v>68</v>
      </c>
      <c r="B16" s="29" t="s">
        <v>69</v>
      </c>
      <c r="C16" s="78" t="s">
        <v>70</v>
      </c>
      <c r="D16" s="78"/>
      <c r="E16" s="101">
        <v>500</v>
      </c>
      <c r="F16" s="101">
        <v>500</v>
      </c>
      <c r="G16" s="102"/>
      <c r="H16" s="25">
        <v>489.99</v>
      </c>
      <c r="I16" s="25">
        <v>97.998</v>
      </c>
      <c r="J16" s="23" t="s">
        <v>71</v>
      </c>
    </row>
    <row r="17" spans="1:10" s="62" customFormat="1" ht="79.5" customHeight="1">
      <c r="A17" s="78" t="s">
        <v>72</v>
      </c>
      <c r="B17" s="29" t="s">
        <v>69</v>
      </c>
      <c r="C17" s="78" t="s">
        <v>73</v>
      </c>
      <c r="D17" s="78"/>
      <c r="E17" s="101">
        <v>200</v>
      </c>
      <c r="F17" s="101">
        <v>200</v>
      </c>
      <c r="G17" s="102"/>
      <c r="H17" s="25">
        <v>203.26</v>
      </c>
      <c r="I17" s="25">
        <v>100</v>
      </c>
      <c r="J17" s="23" t="s">
        <v>71</v>
      </c>
    </row>
    <row r="18" spans="1:10" s="62" customFormat="1" ht="84.75" customHeight="1">
      <c r="A18" s="78" t="s">
        <v>74</v>
      </c>
      <c r="B18" s="29" t="s">
        <v>69</v>
      </c>
      <c r="C18" s="78" t="s">
        <v>75</v>
      </c>
      <c r="D18" s="78"/>
      <c r="E18" s="101">
        <v>200</v>
      </c>
      <c r="F18" s="101">
        <v>200</v>
      </c>
      <c r="G18" s="102"/>
      <c r="H18" s="25">
        <v>58.2</v>
      </c>
      <c r="I18" s="25">
        <v>29.1</v>
      </c>
      <c r="J18" s="23" t="s">
        <v>76</v>
      </c>
    </row>
    <row r="19" spans="1:10" s="62" customFormat="1" ht="39" customHeight="1">
      <c r="A19" s="87" t="s">
        <v>77</v>
      </c>
      <c r="B19" s="87"/>
      <c r="C19" s="87"/>
      <c r="D19" s="87"/>
      <c r="E19" s="87"/>
      <c r="F19" s="87"/>
      <c r="G19" s="87"/>
      <c r="H19" s="87"/>
      <c r="I19" s="87"/>
      <c r="J19" s="87"/>
    </row>
    <row r="20" spans="1:10" s="64" customFormat="1" ht="31.5" customHeight="1">
      <c r="A20" s="103" t="s">
        <v>78</v>
      </c>
      <c r="B20" s="104" t="s">
        <v>79</v>
      </c>
      <c r="C20" s="104" t="s">
        <v>80</v>
      </c>
      <c r="D20" s="103" t="s">
        <v>81</v>
      </c>
      <c r="E20" s="105" t="s">
        <v>82</v>
      </c>
      <c r="F20" s="105" t="s">
        <v>83</v>
      </c>
      <c r="G20" s="105" t="s">
        <v>84</v>
      </c>
      <c r="H20" s="106" t="s">
        <v>85</v>
      </c>
      <c r="I20" s="122"/>
      <c r="J20" s="123"/>
    </row>
    <row r="21" spans="1:10" s="64" customFormat="1" ht="31.5" customHeight="1">
      <c r="A21" s="22" t="s">
        <v>86</v>
      </c>
      <c r="B21" s="22" t="s">
        <v>87</v>
      </c>
      <c r="C21" s="23" t="s">
        <v>88</v>
      </c>
      <c r="D21" s="24" t="s">
        <v>89</v>
      </c>
      <c r="E21" s="24">
        <v>300</v>
      </c>
      <c r="F21" s="105" t="s">
        <v>90</v>
      </c>
      <c r="G21" s="24">
        <v>300</v>
      </c>
      <c r="H21" s="107"/>
      <c r="I21" s="124"/>
      <c r="J21" s="125"/>
    </row>
    <row r="22" spans="1:10" s="64" customFormat="1" ht="31.5" customHeight="1">
      <c r="A22" s="26"/>
      <c r="B22" s="22" t="s">
        <v>87</v>
      </c>
      <c r="C22" s="23" t="s">
        <v>91</v>
      </c>
      <c r="D22" s="24" t="s">
        <v>89</v>
      </c>
      <c r="E22" s="24">
        <v>5</v>
      </c>
      <c r="F22" s="105" t="s">
        <v>92</v>
      </c>
      <c r="G22" s="24">
        <v>6</v>
      </c>
      <c r="H22" s="107"/>
      <c r="I22" s="124"/>
      <c r="J22" s="125"/>
    </row>
    <row r="23" spans="1:10" s="65" customFormat="1" ht="31.5" customHeight="1">
      <c r="A23" s="28"/>
      <c r="B23" s="22" t="s">
        <v>87</v>
      </c>
      <c r="C23" s="23" t="s">
        <v>93</v>
      </c>
      <c r="D23" s="24" t="s">
        <v>89</v>
      </c>
      <c r="E23" s="24">
        <v>30</v>
      </c>
      <c r="F23" s="105" t="s">
        <v>90</v>
      </c>
      <c r="G23" s="24">
        <v>30</v>
      </c>
      <c r="H23" s="108"/>
      <c r="I23" s="126"/>
      <c r="J23" s="127"/>
    </row>
    <row r="24" spans="1:10" s="65" customFormat="1" ht="31.5" customHeight="1">
      <c r="A24" s="22" t="s">
        <v>94</v>
      </c>
      <c r="B24" s="27" t="s">
        <v>95</v>
      </c>
      <c r="C24" s="23" t="s">
        <v>96</v>
      </c>
      <c r="D24" s="24" t="s">
        <v>89</v>
      </c>
      <c r="E24" s="24">
        <v>250</v>
      </c>
      <c r="F24" s="105" t="s">
        <v>97</v>
      </c>
      <c r="G24" s="24">
        <v>250</v>
      </c>
      <c r="H24" s="108"/>
      <c r="I24" s="126"/>
      <c r="J24" s="127"/>
    </row>
    <row r="25" spans="1:10" s="65" customFormat="1" ht="31.5" customHeight="1">
      <c r="A25" s="26"/>
      <c r="B25" s="27" t="s">
        <v>95</v>
      </c>
      <c r="C25" s="23" t="s">
        <v>98</v>
      </c>
      <c r="D25" s="24" t="s">
        <v>89</v>
      </c>
      <c r="E25" s="24">
        <v>20</v>
      </c>
      <c r="F25" s="105" t="s">
        <v>97</v>
      </c>
      <c r="G25" s="24" t="s">
        <v>99</v>
      </c>
      <c r="H25" s="108"/>
      <c r="I25" s="126"/>
      <c r="J25" s="127"/>
    </row>
    <row r="26" spans="1:10" s="65" customFormat="1" ht="48.75" customHeight="1">
      <c r="A26" s="28"/>
      <c r="B26" s="109" t="s">
        <v>100</v>
      </c>
      <c r="C26" s="23" t="s">
        <v>101</v>
      </c>
      <c r="D26" s="24" t="s">
        <v>89</v>
      </c>
      <c r="E26" s="24">
        <v>90</v>
      </c>
      <c r="F26" s="105" t="s">
        <v>102</v>
      </c>
      <c r="G26" s="24" t="s">
        <v>103</v>
      </c>
      <c r="H26" s="108"/>
      <c r="I26" s="126"/>
      <c r="J26" s="127"/>
    </row>
    <row r="27" spans="1:10" s="65" customFormat="1" ht="48" customHeight="1">
      <c r="A27" s="30" t="s">
        <v>104</v>
      </c>
      <c r="B27" s="31" t="s">
        <v>105</v>
      </c>
      <c r="C27" s="23" t="s">
        <v>106</v>
      </c>
      <c r="D27" s="24" t="s">
        <v>89</v>
      </c>
      <c r="E27" s="24">
        <v>80</v>
      </c>
      <c r="F27" s="105" t="s">
        <v>102</v>
      </c>
      <c r="G27" s="24" t="s">
        <v>107</v>
      </c>
      <c r="H27" s="108"/>
      <c r="I27" s="126"/>
      <c r="J27" s="127"/>
    </row>
    <row r="28" spans="1:10" s="65" customFormat="1" ht="36.75" customHeight="1">
      <c r="A28" s="110"/>
      <c r="B28" s="31" t="s">
        <v>105</v>
      </c>
      <c r="C28" s="23" t="s">
        <v>108</v>
      </c>
      <c r="D28" s="24" t="s">
        <v>89</v>
      </c>
      <c r="E28" s="24">
        <v>90</v>
      </c>
      <c r="F28" s="105" t="s">
        <v>102</v>
      </c>
      <c r="G28" s="24" t="s">
        <v>103</v>
      </c>
      <c r="H28" s="108"/>
      <c r="I28" s="126"/>
      <c r="J28" s="127"/>
    </row>
    <row r="29" spans="1:10" s="65" customFormat="1" ht="36" customHeight="1">
      <c r="A29" s="110"/>
      <c r="B29" s="31" t="s">
        <v>105</v>
      </c>
      <c r="C29" s="23" t="s">
        <v>109</v>
      </c>
      <c r="D29" s="24" t="s">
        <v>89</v>
      </c>
      <c r="E29" s="24">
        <v>90</v>
      </c>
      <c r="F29" s="105" t="s">
        <v>102</v>
      </c>
      <c r="G29" s="24" t="s">
        <v>103</v>
      </c>
      <c r="H29" s="108"/>
      <c r="I29" s="126"/>
      <c r="J29" s="127"/>
    </row>
    <row r="30" spans="1:10" s="66" customFormat="1" ht="43.5" customHeight="1">
      <c r="A30" s="111" t="s">
        <v>110</v>
      </c>
      <c r="B30" s="112"/>
      <c r="C30" s="113"/>
      <c r="D30" s="113"/>
      <c r="E30" s="113"/>
      <c r="F30" s="113"/>
      <c r="G30" s="113"/>
      <c r="H30" s="113"/>
      <c r="I30" s="113"/>
      <c r="J30" s="128"/>
    </row>
    <row r="31" s="62" customFormat="1" ht="18" customHeight="1"/>
    <row r="32" spans="1:10" s="67" customFormat="1" ht="25.5" customHeight="1">
      <c r="A32" s="114" t="s">
        <v>111</v>
      </c>
      <c r="B32" s="115"/>
      <c r="C32" s="115"/>
      <c r="D32" s="115"/>
      <c r="E32" s="115"/>
      <c r="F32" s="115"/>
      <c r="G32" s="115"/>
      <c r="H32" s="115"/>
      <c r="I32" s="115"/>
      <c r="J32" s="129"/>
    </row>
    <row r="33" spans="1:10" s="67" customFormat="1" ht="25.5" customHeight="1">
      <c r="A33" s="114" t="s">
        <v>112</v>
      </c>
      <c r="B33" s="114"/>
      <c r="C33" s="114"/>
      <c r="D33" s="114"/>
      <c r="E33" s="114"/>
      <c r="F33" s="114"/>
      <c r="G33" s="114"/>
      <c r="H33" s="114"/>
      <c r="I33" s="114"/>
      <c r="J33" s="114"/>
    </row>
    <row r="34" spans="1:10" s="67" customFormat="1" ht="25.5" customHeight="1">
      <c r="A34" s="114" t="s">
        <v>113</v>
      </c>
      <c r="B34" s="114"/>
      <c r="C34" s="114"/>
      <c r="D34" s="114"/>
      <c r="E34" s="114"/>
      <c r="F34" s="114"/>
      <c r="G34" s="114"/>
      <c r="H34" s="114"/>
      <c r="I34" s="114"/>
      <c r="J34" s="114"/>
    </row>
  </sheetData>
  <sheetProtection/>
  <mergeCells count="45">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5:A6"/>
    <mergeCell ref="A13:A14"/>
    <mergeCell ref="A21:A23"/>
    <mergeCell ref="A24:A26"/>
    <mergeCell ref="A27:A29"/>
    <mergeCell ref="B13:B14"/>
    <mergeCell ref="H13:H14"/>
    <mergeCell ref="I13:I14"/>
    <mergeCell ref="J13:J14"/>
    <mergeCell ref="C13:D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3"/>
  <sheetViews>
    <sheetView zoomScaleSheetLayoutView="100" workbookViewId="0" topLeftCell="A1">
      <selection activeCell="F9" sqref="F9"/>
    </sheetView>
  </sheetViews>
  <sheetFormatPr defaultColWidth="9.140625" defaultRowHeight="12.75"/>
  <cols>
    <col min="1" max="1" width="13.421875" style="0" customWidth="1"/>
    <col min="2" max="2" width="14.57421875" style="0" customWidth="1"/>
    <col min="3" max="3" width="14.7109375" style="0" customWidth="1"/>
    <col min="4" max="4" width="18.140625" style="0" customWidth="1"/>
    <col min="5" max="5" width="18.7109375" style="0" customWidth="1"/>
    <col min="6" max="6" width="19.00390625" style="0" customWidth="1"/>
    <col min="7" max="10" width="13.421875" style="0" customWidth="1"/>
  </cols>
  <sheetData>
    <row r="1" spans="1:10" ht="22.5">
      <c r="A1" s="2" t="s">
        <v>114</v>
      </c>
      <c r="B1" s="2"/>
      <c r="C1" s="2"/>
      <c r="D1" s="2"/>
      <c r="E1" s="2"/>
      <c r="F1" s="2"/>
      <c r="G1" s="2"/>
      <c r="H1" s="2"/>
      <c r="I1" s="2"/>
      <c r="J1" s="2"/>
    </row>
    <row r="2" spans="1:10" s="43" customFormat="1" ht="21" customHeight="1">
      <c r="A2" s="44"/>
      <c r="B2" s="44"/>
      <c r="C2" s="44"/>
      <c r="D2" s="44"/>
      <c r="E2" s="44"/>
      <c r="F2" s="44"/>
      <c r="G2" s="44"/>
      <c r="H2" s="44"/>
      <c r="I2" s="44"/>
      <c r="J2" s="36" t="s">
        <v>115</v>
      </c>
    </row>
    <row r="3" spans="1:10" s="43" customFormat="1" ht="24" customHeight="1">
      <c r="A3" s="45" t="s">
        <v>116</v>
      </c>
      <c r="B3" s="45"/>
      <c r="C3" s="46" t="s">
        <v>117</v>
      </c>
      <c r="D3" s="46"/>
      <c r="E3" s="46"/>
      <c r="F3" s="46"/>
      <c r="G3" s="46"/>
      <c r="H3" s="46"/>
      <c r="I3" s="46"/>
      <c r="J3" s="46"/>
    </row>
    <row r="4" spans="1:10" s="43" customFormat="1" ht="24" customHeight="1">
      <c r="A4" s="45" t="s">
        <v>118</v>
      </c>
      <c r="B4" s="45"/>
      <c r="C4" s="46" t="s">
        <v>36</v>
      </c>
      <c r="D4" s="46"/>
      <c r="E4" s="46"/>
      <c r="F4" s="45" t="s">
        <v>119</v>
      </c>
      <c r="G4" s="46" t="s">
        <v>36</v>
      </c>
      <c r="H4" s="46"/>
      <c r="I4" s="46"/>
      <c r="J4" s="46"/>
    </row>
    <row r="5" spans="1:10" s="43" customFormat="1" ht="21" customHeight="1">
      <c r="A5" s="45" t="s">
        <v>120</v>
      </c>
      <c r="B5" s="45"/>
      <c r="C5" s="45"/>
      <c r="D5" s="45" t="s">
        <v>121</v>
      </c>
      <c r="E5" s="45" t="s">
        <v>122</v>
      </c>
      <c r="F5" s="45" t="s">
        <v>123</v>
      </c>
      <c r="G5" s="45" t="s">
        <v>124</v>
      </c>
      <c r="H5" s="45" t="s">
        <v>125</v>
      </c>
      <c r="I5" s="45" t="s">
        <v>126</v>
      </c>
      <c r="J5" s="45"/>
    </row>
    <row r="6" spans="1:10" s="43" customFormat="1" ht="31.5" customHeight="1">
      <c r="A6" s="45"/>
      <c r="B6" s="45"/>
      <c r="C6" s="47" t="s">
        <v>127</v>
      </c>
      <c r="D6" s="6">
        <v>500</v>
      </c>
      <c r="E6" s="6">
        <v>500</v>
      </c>
      <c r="F6" s="6">
        <v>489.99</v>
      </c>
      <c r="G6" s="45">
        <v>10</v>
      </c>
      <c r="H6" s="48">
        <v>98</v>
      </c>
      <c r="I6" s="49">
        <v>9.8</v>
      </c>
      <c r="J6" s="49"/>
    </row>
    <row r="7" spans="1:10" s="43" customFormat="1" ht="33.75" customHeight="1">
      <c r="A7" s="45"/>
      <c r="B7" s="45"/>
      <c r="C7" s="47" t="s">
        <v>128</v>
      </c>
      <c r="D7" s="6">
        <v>500</v>
      </c>
      <c r="E7" s="6">
        <v>500</v>
      </c>
      <c r="F7" s="6">
        <v>309.99</v>
      </c>
      <c r="G7" s="45" t="s">
        <v>129</v>
      </c>
      <c r="H7" s="48">
        <v>98</v>
      </c>
      <c r="I7" s="49" t="s">
        <v>129</v>
      </c>
      <c r="J7" s="49"/>
    </row>
    <row r="8" spans="1:10" s="43" customFormat="1" ht="33.75" customHeight="1">
      <c r="A8" s="45"/>
      <c r="B8" s="45"/>
      <c r="C8" s="47" t="s">
        <v>130</v>
      </c>
      <c r="D8" s="48"/>
      <c r="E8" s="48"/>
      <c r="F8" s="6">
        <v>180</v>
      </c>
      <c r="G8" s="45" t="s">
        <v>129</v>
      </c>
      <c r="H8" s="48"/>
      <c r="I8" s="49" t="s">
        <v>129</v>
      </c>
      <c r="J8" s="49"/>
    </row>
    <row r="9" spans="1:10" s="43" customFormat="1" ht="21.75" customHeight="1">
      <c r="A9" s="45"/>
      <c r="B9" s="45"/>
      <c r="C9" s="47" t="s">
        <v>131</v>
      </c>
      <c r="D9" s="48"/>
      <c r="E9" s="48"/>
      <c r="F9" s="48"/>
      <c r="G9" s="45" t="s">
        <v>129</v>
      </c>
      <c r="H9" s="48"/>
      <c r="I9" s="49" t="s">
        <v>129</v>
      </c>
      <c r="J9" s="49"/>
    </row>
    <row r="10" spans="1:10" s="43" customFormat="1" ht="27" customHeight="1">
      <c r="A10" s="45" t="s">
        <v>132</v>
      </c>
      <c r="B10" s="45" t="s">
        <v>133</v>
      </c>
      <c r="C10" s="45"/>
      <c r="D10" s="45"/>
      <c r="E10" s="45"/>
      <c r="F10" s="49" t="s">
        <v>49</v>
      </c>
      <c r="G10" s="49"/>
      <c r="H10" s="49"/>
      <c r="I10" s="49"/>
      <c r="J10" s="49"/>
    </row>
    <row r="11" spans="1:10" s="43" customFormat="1" ht="159.75" customHeight="1">
      <c r="A11" s="45"/>
      <c r="B11" s="50" t="s">
        <v>134</v>
      </c>
      <c r="C11" s="51"/>
      <c r="D11" s="51"/>
      <c r="E11" s="52"/>
      <c r="F11" s="53" t="s">
        <v>135</v>
      </c>
      <c r="G11" s="53"/>
      <c r="H11" s="53"/>
      <c r="I11" s="53"/>
      <c r="J11" s="53"/>
    </row>
    <row r="12" spans="1:10" s="43" customFormat="1" ht="27" customHeight="1">
      <c r="A12" s="54" t="s">
        <v>136</v>
      </c>
      <c r="B12" s="55"/>
      <c r="C12" s="56"/>
      <c r="D12" s="54" t="s">
        <v>137</v>
      </c>
      <c r="E12" s="55"/>
      <c r="F12" s="56"/>
      <c r="G12" s="57" t="s">
        <v>84</v>
      </c>
      <c r="H12" s="57" t="s">
        <v>124</v>
      </c>
      <c r="I12" s="57" t="s">
        <v>126</v>
      </c>
      <c r="J12" s="57" t="s">
        <v>85</v>
      </c>
    </row>
    <row r="13" spans="1:10" s="43" customFormat="1" ht="27" customHeight="1">
      <c r="A13" s="58" t="s">
        <v>78</v>
      </c>
      <c r="B13" s="45" t="s">
        <v>79</v>
      </c>
      <c r="C13" s="45" t="s">
        <v>80</v>
      </c>
      <c r="D13" s="45" t="s">
        <v>81</v>
      </c>
      <c r="E13" s="45" t="s">
        <v>82</v>
      </c>
      <c r="F13" s="59" t="s">
        <v>83</v>
      </c>
      <c r="G13" s="60"/>
      <c r="H13" s="60"/>
      <c r="I13" s="60"/>
      <c r="J13" s="60"/>
    </row>
    <row r="14" spans="1:10" s="43" customFormat="1" ht="37.5" customHeight="1">
      <c r="A14" s="27" t="s">
        <v>86</v>
      </c>
      <c r="B14" s="22" t="s">
        <v>87</v>
      </c>
      <c r="C14" s="23" t="s">
        <v>88</v>
      </c>
      <c r="D14" s="24" t="s">
        <v>89</v>
      </c>
      <c r="E14" s="24" t="s">
        <v>138</v>
      </c>
      <c r="F14" s="24" t="s">
        <v>90</v>
      </c>
      <c r="G14" s="24">
        <v>300</v>
      </c>
      <c r="H14" s="25">
        <v>50</v>
      </c>
      <c r="I14" s="25">
        <v>50</v>
      </c>
      <c r="J14" s="38"/>
    </row>
    <row r="15" spans="1:10" s="43" customFormat="1" ht="39" customHeight="1">
      <c r="A15" s="22" t="s">
        <v>94</v>
      </c>
      <c r="B15" s="61" t="s">
        <v>139</v>
      </c>
      <c r="C15" s="23" t="s">
        <v>96</v>
      </c>
      <c r="D15" s="24" t="s">
        <v>89</v>
      </c>
      <c r="E15" s="24" t="s">
        <v>140</v>
      </c>
      <c r="F15" s="24" t="s">
        <v>97</v>
      </c>
      <c r="G15" s="24">
        <v>250</v>
      </c>
      <c r="H15" s="25">
        <v>20</v>
      </c>
      <c r="I15" s="25">
        <v>20</v>
      </c>
      <c r="J15" s="38"/>
    </row>
    <row r="16" spans="1:10" s="43" customFormat="1" ht="51" customHeight="1">
      <c r="A16" s="28"/>
      <c r="B16" s="23" t="s">
        <v>141</v>
      </c>
      <c r="C16" s="23" t="s">
        <v>142</v>
      </c>
      <c r="D16" s="24" t="s">
        <v>143</v>
      </c>
      <c r="E16" s="24" t="s">
        <v>144</v>
      </c>
      <c r="F16" s="24" t="s">
        <v>102</v>
      </c>
      <c r="G16" s="24">
        <v>26</v>
      </c>
      <c r="H16" s="25">
        <v>10</v>
      </c>
      <c r="I16" s="25">
        <v>10</v>
      </c>
      <c r="J16" s="37" t="s">
        <v>145</v>
      </c>
    </row>
    <row r="17" spans="1:10" s="43" customFormat="1" ht="67.5" customHeight="1">
      <c r="A17" s="30" t="s">
        <v>104</v>
      </c>
      <c r="B17" s="31" t="s">
        <v>105</v>
      </c>
      <c r="C17" s="23" t="s">
        <v>106</v>
      </c>
      <c r="D17" s="24" t="s">
        <v>89</v>
      </c>
      <c r="E17" s="24" t="s">
        <v>146</v>
      </c>
      <c r="F17" s="24" t="s">
        <v>102</v>
      </c>
      <c r="G17" s="24">
        <v>97.84</v>
      </c>
      <c r="H17" s="25">
        <v>10</v>
      </c>
      <c r="I17" s="25">
        <v>10</v>
      </c>
      <c r="J17" s="39" t="s">
        <v>145</v>
      </c>
    </row>
    <row r="18" spans="1:10" s="43" customFormat="1" ht="30.75" customHeight="1">
      <c r="A18" s="32" t="s">
        <v>147</v>
      </c>
      <c r="B18" s="32"/>
      <c r="C18" s="32"/>
      <c r="D18" s="33"/>
      <c r="E18" s="33"/>
      <c r="F18" s="33"/>
      <c r="G18" s="33"/>
      <c r="H18" s="33"/>
      <c r="I18" s="33"/>
      <c r="J18" s="33"/>
    </row>
    <row r="19" spans="1:10" s="43" customFormat="1" ht="24.75" customHeight="1">
      <c r="A19" s="32" t="s">
        <v>148</v>
      </c>
      <c r="B19" s="32"/>
      <c r="C19" s="32"/>
      <c r="D19" s="32"/>
      <c r="E19" s="32"/>
      <c r="F19" s="32"/>
      <c r="G19" s="32"/>
      <c r="H19" s="32">
        <v>100</v>
      </c>
      <c r="I19" s="32">
        <f>I6+90</f>
        <v>99.8</v>
      </c>
      <c r="J19" s="32" t="s">
        <v>149</v>
      </c>
    </row>
    <row r="20" spans="1:10" s="43" customFormat="1" ht="15">
      <c r="A20" s="34"/>
      <c r="B20" s="34"/>
      <c r="C20" s="34"/>
      <c r="D20" s="34"/>
      <c r="E20" s="34"/>
      <c r="F20" s="34"/>
      <c r="G20" s="34"/>
      <c r="H20" s="34"/>
      <c r="I20" s="34"/>
      <c r="J20" s="34"/>
    </row>
    <row r="21" spans="1:10" s="43" customFormat="1" ht="15">
      <c r="A21" s="35" t="s">
        <v>111</v>
      </c>
      <c r="B21" s="34"/>
      <c r="C21" s="34"/>
      <c r="D21" s="34"/>
      <c r="E21" s="34"/>
      <c r="F21" s="34"/>
      <c r="G21" s="34"/>
      <c r="H21" s="34"/>
      <c r="I21" s="34"/>
      <c r="J21" s="34"/>
    </row>
    <row r="22" spans="1:10" s="43" customFormat="1" ht="15">
      <c r="A22" s="35" t="s">
        <v>112</v>
      </c>
      <c r="B22" s="35"/>
      <c r="C22" s="35"/>
      <c r="D22" s="35"/>
      <c r="E22" s="35"/>
      <c r="F22" s="35"/>
      <c r="G22" s="35"/>
      <c r="H22" s="35"/>
      <c r="I22" s="35"/>
      <c r="J22" s="35"/>
    </row>
    <row r="23" spans="1:10" s="43" customFormat="1" ht="15">
      <c r="A23" s="35" t="s">
        <v>113</v>
      </c>
      <c r="B23" s="35"/>
      <c r="C23" s="35"/>
      <c r="D23" s="35"/>
      <c r="E23" s="35"/>
      <c r="F23" s="35"/>
      <c r="G23" s="35"/>
      <c r="H23" s="35"/>
      <c r="I23" s="35"/>
      <c r="J23" s="35"/>
    </row>
    <row r="24" s="43" customFormat="1" ht="15"/>
    <row r="25" s="43" customFormat="1" ht="15"/>
    <row r="26" s="43" customFormat="1" ht="15"/>
    <row r="27" s="43" customFormat="1" ht="15"/>
    <row r="28" s="43" customFormat="1" ht="15"/>
    <row r="29" s="43" customFormat="1" ht="15"/>
    <row r="30" s="43" customFormat="1" ht="15"/>
    <row r="31" s="43" customFormat="1" ht="15"/>
    <row r="32" s="43" customFormat="1" ht="15"/>
    <row r="33" s="43" customFormat="1" ht="15"/>
    <row r="34" s="43" customFormat="1" ht="15"/>
    <row r="35" s="43" customFormat="1" ht="15"/>
    <row r="36" s="43" customFormat="1" ht="15"/>
  </sheetData>
  <sheetProtection/>
  <mergeCells count="29">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2:J22"/>
    <mergeCell ref="A23:J23"/>
    <mergeCell ref="A10:A11"/>
    <mergeCell ref="A15:A16"/>
    <mergeCell ref="G12:G13"/>
    <mergeCell ref="H12:H13"/>
    <mergeCell ref="I12:I13"/>
    <mergeCell ref="J12:J13"/>
    <mergeCell ref="A5:B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23"/>
  <sheetViews>
    <sheetView zoomScaleSheetLayoutView="100" workbookViewId="0" topLeftCell="A1">
      <selection activeCell="F8" sqref="F8"/>
    </sheetView>
  </sheetViews>
  <sheetFormatPr defaultColWidth="9.140625" defaultRowHeight="12.75"/>
  <cols>
    <col min="1" max="1" width="11.00390625" style="0" customWidth="1"/>
    <col min="2" max="2" width="10.28125" style="0" customWidth="1"/>
    <col min="3" max="3" width="15.28125" style="0" customWidth="1"/>
    <col min="4" max="4" width="18.140625" style="0" customWidth="1"/>
    <col min="5" max="5" width="18.421875" style="0" customWidth="1"/>
    <col min="6" max="6" width="19.28125" style="0" customWidth="1"/>
    <col min="8" max="8" width="9.57421875" style="0" bestFit="1" customWidth="1"/>
    <col min="10" max="10" width="12.421875" style="0" customWidth="1"/>
  </cols>
  <sheetData>
    <row r="1" spans="1:10" ht="22.5">
      <c r="A1" s="2" t="s">
        <v>114</v>
      </c>
      <c r="B1" s="2"/>
      <c r="C1" s="2"/>
      <c r="D1" s="2"/>
      <c r="E1" s="2"/>
      <c r="F1" s="2"/>
      <c r="G1" s="2"/>
      <c r="H1" s="2"/>
      <c r="I1" s="2"/>
      <c r="J1" s="2"/>
    </row>
    <row r="2" spans="1:10" s="1" customFormat="1" ht="21.75" customHeight="1">
      <c r="A2" s="3"/>
      <c r="B2" s="3"/>
      <c r="C2" s="3"/>
      <c r="D2" s="3"/>
      <c r="E2" s="3"/>
      <c r="F2" s="3"/>
      <c r="G2" s="3"/>
      <c r="H2" s="3"/>
      <c r="I2" s="3"/>
      <c r="J2" s="36" t="s">
        <v>150</v>
      </c>
    </row>
    <row r="3" spans="1:10" s="1" customFormat="1" ht="30.75" customHeight="1">
      <c r="A3" s="4" t="s">
        <v>116</v>
      </c>
      <c r="B3" s="4"/>
      <c r="C3" s="5" t="s">
        <v>72</v>
      </c>
      <c r="D3" s="5"/>
      <c r="E3" s="5"/>
      <c r="F3" s="5"/>
      <c r="G3" s="5"/>
      <c r="H3" s="5"/>
      <c r="I3" s="5"/>
      <c r="J3" s="5"/>
    </row>
    <row r="4" spans="1:10" s="1" customFormat="1" ht="30.75" customHeight="1">
      <c r="A4" s="4" t="s">
        <v>118</v>
      </c>
      <c r="B4" s="4"/>
      <c r="C4" s="5" t="s">
        <v>36</v>
      </c>
      <c r="D4" s="5"/>
      <c r="E4" s="5"/>
      <c r="F4" s="4" t="s">
        <v>119</v>
      </c>
      <c r="G4" s="40" t="s">
        <v>36</v>
      </c>
      <c r="H4" s="40"/>
      <c r="I4" s="40"/>
      <c r="J4" s="40"/>
    </row>
    <row r="5" spans="1:10" s="1" customFormat="1" ht="21" customHeight="1">
      <c r="A5" s="4" t="s">
        <v>120</v>
      </c>
      <c r="B5" s="4"/>
      <c r="C5" s="4"/>
      <c r="D5" s="4" t="s">
        <v>121</v>
      </c>
      <c r="E5" s="4" t="s">
        <v>122</v>
      </c>
      <c r="F5" s="4" t="s">
        <v>123</v>
      </c>
      <c r="G5" s="4" t="s">
        <v>124</v>
      </c>
      <c r="H5" s="4" t="s">
        <v>125</v>
      </c>
      <c r="I5" s="4" t="s">
        <v>126</v>
      </c>
      <c r="J5" s="4"/>
    </row>
    <row r="6" spans="1:10" s="1" customFormat="1" ht="24.75" customHeight="1">
      <c r="A6" s="4"/>
      <c r="B6" s="4"/>
      <c r="C6" s="8" t="s">
        <v>127</v>
      </c>
      <c r="D6" s="41">
        <v>200</v>
      </c>
      <c r="E6" s="41">
        <v>200</v>
      </c>
      <c r="F6" s="41">
        <v>203.26</v>
      </c>
      <c r="G6" s="4">
        <v>10</v>
      </c>
      <c r="H6" s="9">
        <v>100</v>
      </c>
      <c r="I6" s="10">
        <v>10</v>
      </c>
      <c r="J6" s="10"/>
    </row>
    <row r="7" spans="1:10" s="1" customFormat="1" ht="34.5" customHeight="1">
      <c r="A7" s="4"/>
      <c r="B7" s="4"/>
      <c r="C7" s="8" t="s">
        <v>128</v>
      </c>
      <c r="D7" s="41">
        <v>200</v>
      </c>
      <c r="E7" s="41">
        <v>200</v>
      </c>
      <c r="F7" s="41">
        <v>100</v>
      </c>
      <c r="G7" s="4" t="s">
        <v>129</v>
      </c>
      <c r="H7" s="9">
        <v>100</v>
      </c>
      <c r="I7" s="10" t="s">
        <v>129</v>
      </c>
      <c r="J7" s="10"/>
    </row>
    <row r="8" spans="1:10" s="1" customFormat="1" ht="33" customHeight="1">
      <c r="A8" s="4"/>
      <c r="B8" s="4"/>
      <c r="C8" s="8" t="s">
        <v>130</v>
      </c>
      <c r="D8" s="9"/>
      <c r="E8" s="9"/>
      <c r="F8" s="42">
        <f>F6-F7</f>
        <v>103.25999999999999</v>
      </c>
      <c r="G8" s="4" t="s">
        <v>129</v>
      </c>
      <c r="H8" s="9"/>
      <c r="I8" s="10" t="s">
        <v>129</v>
      </c>
      <c r="J8" s="10"/>
    </row>
    <row r="9" spans="1:10" s="1" customFormat="1" ht="24.75" customHeight="1">
      <c r="A9" s="4"/>
      <c r="B9" s="4"/>
      <c r="C9" s="8" t="s">
        <v>131</v>
      </c>
      <c r="D9" s="9"/>
      <c r="E9" s="9"/>
      <c r="F9" s="9"/>
      <c r="G9" s="4" t="s">
        <v>129</v>
      </c>
      <c r="H9" s="9"/>
      <c r="I9" s="10" t="s">
        <v>129</v>
      </c>
      <c r="J9" s="10"/>
    </row>
    <row r="10" spans="1:10" s="1" customFormat="1" ht="30" customHeight="1">
      <c r="A10" s="4" t="s">
        <v>132</v>
      </c>
      <c r="B10" s="4" t="s">
        <v>133</v>
      </c>
      <c r="C10" s="4"/>
      <c r="D10" s="4"/>
      <c r="E10" s="4"/>
      <c r="F10" s="10" t="s">
        <v>49</v>
      </c>
      <c r="G10" s="10"/>
      <c r="H10" s="10"/>
      <c r="I10" s="10"/>
      <c r="J10" s="10"/>
    </row>
    <row r="11" spans="1:10" s="1" customFormat="1" ht="69" customHeight="1">
      <c r="A11" s="4"/>
      <c r="B11" s="11" t="s">
        <v>151</v>
      </c>
      <c r="C11" s="12"/>
      <c r="D11" s="12"/>
      <c r="E11" s="13"/>
      <c r="F11" s="14" t="s">
        <v>152</v>
      </c>
      <c r="G11" s="14"/>
      <c r="H11" s="14"/>
      <c r="I11" s="14"/>
      <c r="J11" s="14"/>
    </row>
    <row r="12" spans="1:10" s="1" customFormat="1" ht="27" customHeight="1">
      <c r="A12" s="15" t="s">
        <v>136</v>
      </c>
      <c r="B12" s="16"/>
      <c r="C12" s="17"/>
      <c r="D12" s="15" t="s">
        <v>137</v>
      </c>
      <c r="E12" s="16"/>
      <c r="F12" s="17"/>
      <c r="G12" s="18" t="s">
        <v>84</v>
      </c>
      <c r="H12" s="18" t="s">
        <v>124</v>
      </c>
      <c r="I12" s="18" t="s">
        <v>126</v>
      </c>
      <c r="J12" s="18" t="s">
        <v>85</v>
      </c>
    </row>
    <row r="13" spans="1:10" s="1" customFormat="1" ht="25.5" customHeight="1">
      <c r="A13" s="19" t="s">
        <v>78</v>
      </c>
      <c r="B13" s="4" t="s">
        <v>79</v>
      </c>
      <c r="C13" s="4" t="s">
        <v>80</v>
      </c>
      <c r="D13" s="4" t="s">
        <v>81</v>
      </c>
      <c r="E13" s="4" t="s">
        <v>82</v>
      </c>
      <c r="F13" s="20" t="s">
        <v>83</v>
      </c>
      <c r="G13" s="21"/>
      <c r="H13" s="21"/>
      <c r="I13" s="21"/>
      <c r="J13" s="21"/>
    </row>
    <row r="14" spans="1:10" s="1" customFormat="1" ht="37.5" customHeight="1">
      <c r="A14" s="27" t="s">
        <v>86</v>
      </c>
      <c r="B14" s="22" t="s">
        <v>87</v>
      </c>
      <c r="C14" s="23" t="s">
        <v>93</v>
      </c>
      <c r="D14" s="24" t="s">
        <v>89</v>
      </c>
      <c r="E14" s="24" t="s">
        <v>153</v>
      </c>
      <c r="F14" s="24" t="s">
        <v>154</v>
      </c>
      <c r="G14" s="24">
        <v>30</v>
      </c>
      <c r="H14" s="25">
        <v>50</v>
      </c>
      <c r="I14" s="25">
        <v>50</v>
      </c>
      <c r="J14" s="38"/>
    </row>
    <row r="15" spans="1:10" s="1" customFormat="1" ht="36" customHeight="1">
      <c r="A15" s="22" t="s">
        <v>94</v>
      </c>
      <c r="B15" s="27" t="s">
        <v>95</v>
      </c>
      <c r="C15" s="23" t="s">
        <v>98</v>
      </c>
      <c r="D15" s="24" t="s">
        <v>89</v>
      </c>
      <c r="E15" s="24" t="s">
        <v>99</v>
      </c>
      <c r="F15" s="24" t="s">
        <v>97</v>
      </c>
      <c r="G15" s="24">
        <v>20</v>
      </c>
      <c r="H15" s="25">
        <v>20</v>
      </c>
      <c r="I15" s="25">
        <v>20</v>
      </c>
      <c r="J15" s="38"/>
    </row>
    <row r="16" spans="1:10" s="1" customFormat="1" ht="36.75" customHeight="1">
      <c r="A16" s="28"/>
      <c r="B16" s="27" t="s">
        <v>155</v>
      </c>
      <c r="C16" s="23" t="s">
        <v>156</v>
      </c>
      <c r="D16" s="24" t="s">
        <v>89</v>
      </c>
      <c r="E16" s="24" t="s">
        <v>157</v>
      </c>
      <c r="F16" s="24" t="s">
        <v>158</v>
      </c>
      <c r="G16" s="24">
        <v>3</v>
      </c>
      <c r="H16" s="25">
        <v>10</v>
      </c>
      <c r="I16" s="25">
        <v>10</v>
      </c>
      <c r="J16" s="38"/>
    </row>
    <row r="17" spans="1:10" s="1" customFormat="1" ht="48.75" customHeight="1">
      <c r="A17" s="30" t="s">
        <v>104</v>
      </c>
      <c r="B17" s="31" t="s">
        <v>105</v>
      </c>
      <c r="C17" s="23" t="s">
        <v>159</v>
      </c>
      <c r="D17" s="24" t="s">
        <v>89</v>
      </c>
      <c r="E17" s="24" t="s">
        <v>103</v>
      </c>
      <c r="F17" s="24" t="s">
        <v>102</v>
      </c>
      <c r="G17" s="24">
        <v>90</v>
      </c>
      <c r="H17" s="25">
        <v>10</v>
      </c>
      <c r="I17" s="25">
        <v>10</v>
      </c>
      <c r="J17" s="39" t="s">
        <v>145</v>
      </c>
    </row>
    <row r="18" spans="1:10" s="1" customFormat="1" ht="25.5" customHeight="1">
      <c r="A18" s="32" t="s">
        <v>147</v>
      </c>
      <c r="B18" s="32"/>
      <c r="C18" s="32"/>
      <c r="D18" s="33"/>
      <c r="E18" s="33"/>
      <c r="F18" s="33"/>
      <c r="G18" s="33"/>
      <c r="H18" s="33"/>
      <c r="I18" s="33"/>
      <c r="J18" s="33"/>
    </row>
    <row r="19" spans="1:10" s="1" customFormat="1" ht="27.75" customHeight="1">
      <c r="A19" s="32" t="s">
        <v>148</v>
      </c>
      <c r="B19" s="32"/>
      <c r="C19" s="32"/>
      <c r="D19" s="32"/>
      <c r="E19" s="32"/>
      <c r="F19" s="32"/>
      <c r="G19" s="32"/>
      <c r="H19" s="32">
        <v>100</v>
      </c>
      <c r="I19" s="32">
        <v>100</v>
      </c>
      <c r="J19" s="32" t="s">
        <v>149</v>
      </c>
    </row>
    <row r="20" spans="1:10" s="1" customFormat="1" ht="15">
      <c r="A20" s="34"/>
      <c r="B20" s="34"/>
      <c r="C20" s="34"/>
      <c r="D20" s="34"/>
      <c r="E20" s="34"/>
      <c r="F20" s="34"/>
      <c r="G20" s="34"/>
      <c r="H20" s="34"/>
      <c r="I20" s="34"/>
      <c r="J20" s="34"/>
    </row>
    <row r="21" spans="1:10" s="1" customFormat="1" ht="15">
      <c r="A21" s="35" t="s">
        <v>111</v>
      </c>
      <c r="B21" s="34"/>
      <c r="C21" s="34"/>
      <c r="D21" s="34"/>
      <c r="E21" s="34"/>
      <c r="F21" s="34"/>
      <c r="G21" s="34"/>
      <c r="H21" s="34"/>
      <c r="I21" s="34"/>
      <c r="J21" s="34"/>
    </row>
    <row r="22" spans="1:10" s="1" customFormat="1" ht="15">
      <c r="A22" s="35" t="s">
        <v>112</v>
      </c>
      <c r="B22" s="35"/>
      <c r="C22" s="35"/>
      <c r="D22" s="35"/>
      <c r="E22" s="35"/>
      <c r="F22" s="35"/>
      <c r="G22" s="35"/>
      <c r="H22" s="35"/>
      <c r="I22" s="35"/>
      <c r="J22" s="35"/>
    </row>
    <row r="23" spans="1:10" s="1" customFormat="1" ht="15">
      <c r="A23" s="35" t="s">
        <v>113</v>
      </c>
      <c r="B23" s="35"/>
      <c r="C23" s="35"/>
      <c r="D23" s="35"/>
      <c r="E23" s="35"/>
      <c r="F23" s="35"/>
      <c r="G23" s="35"/>
      <c r="H23" s="35"/>
      <c r="I23" s="35"/>
      <c r="J23" s="35"/>
    </row>
  </sheetData>
  <sheetProtection/>
  <mergeCells count="29">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2:J22"/>
    <mergeCell ref="A23:J23"/>
    <mergeCell ref="A10:A11"/>
    <mergeCell ref="A15:A16"/>
    <mergeCell ref="G12:G13"/>
    <mergeCell ref="H12:H13"/>
    <mergeCell ref="I12:I13"/>
    <mergeCell ref="J12:J13"/>
    <mergeCell ref="A5:B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5"/>
  <sheetViews>
    <sheetView zoomScaleSheetLayoutView="100" workbookViewId="0" topLeftCell="A1">
      <selection activeCell="F7" sqref="F7"/>
    </sheetView>
  </sheetViews>
  <sheetFormatPr defaultColWidth="9.140625" defaultRowHeight="12.75"/>
  <cols>
    <col min="2" max="2" width="14.57421875" style="0" customWidth="1"/>
    <col min="3" max="3" width="17.8515625" style="0" customWidth="1"/>
    <col min="4" max="4" width="18.28125" style="0" customWidth="1"/>
    <col min="5" max="5" width="17.140625" style="0" customWidth="1"/>
    <col min="6" max="6" width="14.421875" style="0" customWidth="1"/>
    <col min="8" max="8" width="9.421875" style="0" bestFit="1" customWidth="1"/>
    <col min="10" max="10" width="31.00390625" style="0" customWidth="1"/>
  </cols>
  <sheetData>
    <row r="1" spans="1:10" ht="37.5" customHeight="1">
      <c r="A1" s="2" t="s">
        <v>114</v>
      </c>
      <c r="B1" s="2"/>
      <c r="C1" s="2"/>
      <c r="D1" s="2"/>
      <c r="E1" s="2"/>
      <c r="F1" s="2"/>
      <c r="G1" s="2"/>
      <c r="H1" s="2"/>
      <c r="I1" s="2"/>
      <c r="J1" s="2"/>
    </row>
    <row r="2" spans="1:10" s="1" customFormat="1" ht="24" customHeight="1">
      <c r="A2" s="3"/>
      <c r="B2" s="3"/>
      <c r="C2" s="3"/>
      <c r="D2" s="3"/>
      <c r="E2" s="3"/>
      <c r="F2" s="3"/>
      <c r="G2" s="3"/>
      <c r="H2" s="3"/>
      <c r="I2" s="3"/>
      <c r="J2" s="36" t="s">
        <v>160</v>
      </c>
    </row>
    <row r="3" spans="1:10" s="1" customFormat="1" ht="27" customHeight="1">
      <c r="A3" s="4" t="s">
        <v>116</v>
      </c>
      <c r="B3" s="4"/>
      <c r="C3" s="5" t="s">
        <v>74</v>
      </c>
      <c r="D3" s="5"/>
      <c r="E3" s="5"/>
      <c r="F3" s="5"/>
      <c r="G3" s="5"/>
      <c r="H3" s="5"/>
      <c r="I3" s="5"/>
      <c r="J3" s="5"/>
    </row>
    <row r="4" spans="1:10" s="1" customFormat="1" ht="33" customHeight="1">
      <c r="A4" s="4" t="s">
        <v>118</v>
      </c>
      <c r="B4" s="4"/>
      <c r="C4" s="5" t="s">
        <v>36</v>
      </c>
      <c r="D4" s="5"/>
      <c r="E4" s="5"/>
      <c r="F4" s="4" t="s">
        <v>119</v>
      </c>
      <c r="G4" s="5" t="s">
        <v>36</v>
      </c>
      <c r="H4" s="5"/>
      <c r="I4" s="5"/>
      <c r="J4" s="5"/>
    </row>
    <row r="5" spans="1:10" s="1" customFormat="1" ht="22.5" customHeight="1">
      <c r="A5" s="4" t="s">
        <v>120</v>
      </c>
      <c r="B5" s="4"/>
      <c r="C5" s="4"/>
      <c r="D5" s="4" t="s">
        <v>121</v>
      </c>
      <c r="E5" s="4" t="s">
        <v>122</v>
      </c>
      <c r="F5" s="4" t="s">
        <v>123</v>
      </c>
      <c r="G5" s="4" t="s">
        <v>124</v>
      </c>
      <c r="H5" s="4" t="s">
        <v>125</v>
      </c>
      <c r="I5" s="4" t="s">
        <v>126</v>
      </c>
      <c r="J5" s="4"/>
    </row>
    <row r="6" spans="1:10" s="1" customFormat="1" ht="31.5" customHeight="1">
      <c r="A6" s="4"/>
      <c r="B6" s="4"/>
      <c r="C6" s="4" t="s">
        <v>127</v>
      </c>
      <c r="D6" s="6">
        <v>200</v>
      </c>
      <c r="E6" s="6">
        <v>200</v>
      </c>
      <c r="F6" s="6">
        <v>58.2</v>
      </c>
      <c r="G6" s="4">
        <v>10</v>
      </c>
      <c r="H6" s="7">
        <v>29.1</v>
      </c>
      <c r="I6" s="10">
        <v>2.91</v>
      </c>
      <c r="J6" s="10"/>
    </row>
    <row r="7" spans="1:10" s="1" customFormat="1" ht="39.75" customHeight="1">
      <c r="A7" s="4"/>
      <c r="B7" s="4"/>
      <c r="C7" s="8" t="s">
        <v>128</v>
      </c>
      <c r="D7" s="6">
        <v>200</v>
      </c>
      <c r="E7" s="6">
        <v>200</v>
      </c>
      <c r="F7" s="6">
        <v>58.2</v>
      </c>
      <c r="G7" s="4" t="s">
        <v>129</v>
      </c>
      <c r="H7" s="7">
        <v>29.1</v>
      </c>
      <c r="I7" s="10" t="s">
        <v>129</v>
      </c>
      <c r="J7" s="10"/>
    </row>
    <row r="8" spans="1:10" s="1" customFormat="1" ht="33" customHeight="1">
      <c r="A8" s="4"/>
      <c r="B8" s="4"/>
      <c r="C8" s="8" t="s">
        <v>161</v>
      </c>
      <c r="D8" s="9"/>
      <c r="E8" s="9"/>
      <c r="F8" s="9"/>
      <c r="G8" s="4" t="s">
        <v>129</v>
      </c>
      <c r="H8" s="9"/>
      <c r="I8" s="10" t="s">
        <v>129</v>
      </c>
      <c r="J8" s="10"/>
    </row>
    <row r="9" spans="1:10" s="1" customFormat="1" ht="24.75" customHeight="1">
      <c r="A9" s="4"/>
      <c r="B9" s="4"/>
      <c r="C9" s="8" t="s">
        <v>162</v>
      </c>
      <c r="D9" s="9"/>
      <c r="E9" s="9"/>
      <c r="F9" s="9"/>
      <c r="G9" s="4" t="s">
        <v>129</v>
      </c>
      <c r="H9" s="9"/>
      <c r="I9" s="10" t="s">
        <v>129</v>
      </c>
      <c r="J9" s="10"/>
    </row>
    <row r="10" spans="1:10" s="1" customFormat="1" ht="27" customHeight="1">
      <c r="A10" s="4" t="s">
        <v>132</v>
      </c>
      <c r="B10" s="4" t="s">
        <v>133</v>
      </c>
      <c r="C10" s="4"/>
      <c r="D10" s="4"/>
      <c r="E10" s="4"/>
      <c r="F10" s="10" t="s">
        <v>49</v>
      </c>
      <c r="G10" s="10"/>
      <c r="H10" s="10"/>
      <c r="I10" s="10"/>
      <c r="J10" s="10"/>
    </row>
    <row r="11" spans="1:10" s="1" customFormat="1" ht="82.5" customHeight="1">
      <c r="A11" s="4"/>
      <c r="B11" s="11" t="s">
        <v>163</v>
      </c>
      <c r="C11" s="12"/>
      <c r="D11" s="12"/>
      <c r="E11" s="13"/>
      <c r="F11" s="14" t="s">
        <v>164</v>
      </c>
      <c r="G11" s="14"/>
      <c r="H11" s="14"/>
      <c r="I11" s="14"/>
      <c r="J11" s="14"/>
    </row>
    <row r="12" spans="1:10" s="1" customFormat="1" ht="30.75" customHeight="1">
      <c r="A12" s="15" t="s">
        <v>136</v>
      </c>
      <c r="B12" s="16"/>
      <c r="C12" s="17"/>
      <c r="D12" s="15" t="s">
        <v>137</v>
      </c>
      <c r="E12" s="16"/>
      <c r="F12" s="17"/>
      <c r="G12" s="18" t="s">
        <v>84</v>
      </c>
      <c r="H12" s="18" t="s">
        <v>124</v>
      </c>
      <c r="I12" s="18" t="s">
        <v>126</v>
      </c>
      <c r="J12" s="18" t="s">
        <v>85</v>
      </c>
    </row>
    <row r="13" spans="1:10" s="1" customFormat="1" ht="28.5">
      <c r="A13" s="19" t="s">
        <v>78</v>
      </c>
      <c r="B13" s="4" t="s">
        <v>79</v>
      </c>
      <c r="C13" s="4" t="s">
        <v>80</v>
      </c>
      <c r="D13" s="4" t="s">
        <v>81</v>
      </c>
      <c r="E13" s="4" t="s">
        <v>82</v>
      </c>
      <c r="F13" s="20" t="s">
        <v>83</v>
      </c>
      <c r="G13" s="21"/>
      <c r="H13" s="21"/>
      <c r="I13" s="21"/>
      <c r="J13" s="21"/>
    </row>
    <row r="14" spans="1:10" s="1" customFormat="1" ht="37.5" customHeight="1">
      <c r="A14" s="22" t="s">
        <v>86</v>
      </c>
      <c r="B14" s="22" t="s">
        <v>87</v>
      </c>
      <c r="C14" s="23" t="s">
        <v>165</v>
      </c>
      <c r="D14" s="24" t="s">
        <v>89</v>
      </c>
      <c r="E14" s="24" t="s">
        <v>166</v>
      </c>
      <c r="F14" s="24" t="s">
        <v>92</v>
      </c>
      <c r="G14" s="24">
        <v>6</v>
      </c>
      <c r="H14" s="25">
        <v>20</v>
      </c>
      <c r="I14" s="25">
        <v>20</v>
      </c>
      <c r="J14" s="37" t="s">
        <v>145</v>
      </c>
    </row>
    <row r="15" spans="1:10" s="1" customFormat="1" ht="75.75" customHeight="1">
      <c r="A15" s="26"/>
      <c r="B15" s="22" t="s">
        <v>87</v>
      </c>
      <c r="C15" s="23" t="s">
        <v>167</v>
      </c>
      <c r="D15" s="24" t="s">
        <v>89</v>
      </c>
      <c r="E15" s="24" t="s">
        <v>144</v>
      </c>
      <c r="F15" s="24" t="s">
        <v>154</v>
      </c>
      <c r="G15" s="24">
        <v>5</v>
      </c>
      <c r="H15" s="25">
        <v>10</v>
      </c>
      <c r="I15" s="25">
        <v>6</v>
      </c>
      <c r="J15" s="23" t="s">
        <v>168</v>
      </c>
    </row>
    <row r="16" spans="1:10" s="1" customFormat="1" ht="79.5" customHeight="1">
      <c r="A16" s="26"/>
      <c r="B16" s="27" t="s">
        <v>169</v>
      </c>
      <c r="C16" s="23" t="s">
        <v>170</v>
      </c>
      <c r="D16" s="24" t="s">
        <v>89</v>
      </c>
      <c r="E16" s="24" t="s">
        <v>171</v>
      </c>
      <c r="F16" s="24" t="s">
        <v>172</v>
      </c>
      <c r="G16" s="24">
        <v>58.2</v>
      </c>
      <c r="H16" s="25">
        <v>10</v>
      </c>
      <c r="I16" s="25">
        <v>6</v>
      </c>
      <c r="J16" s="23" t="s">
        <v>76</v>
      </c>
    </row>
    <row r="17" spans="1:10" s="1" customFormat="1" ht="42" customHeight="1">
      <c r="A17" s="28"/>
      <c r="B17" s="27" t="s">
        <v>169</v>
      </c>
      <c r="C17" s="23" t="s">
        <v>165</v>
      </c>
      <c r="D17" s="24" t="s">
        <v>89</v>
      </c>
      <c r="E17" s="24" t="s">
        <v>153</v>
      </c>
      <c r="F17" s="24" t="s">
        <v>172</v>
      </c>
      <c r="G17" s="24">
        <v>27</v>
      </c>
      <c r="H17" s="25">
        <v>10</v>
      </c>
      <c r="I17" s="25">
        <v>9</v>
      </c>
      <c r="J17" s="23" t="s">
        <v>173</v>
      </c>
    </row>
    <row r="18" spans="1:10" s="1" customFormat="1" ht="60" customHeight="1">
      <c r="A18" s="27" t="s">
        <v>94</v>
      </c>
      <c r="B18" s="29" t="s">
        <v>141</v>
      </c>
      <c r="C18" s="23" t="s">
        <v>174</v>
      </c>
      <c r="D18" s="24" t="s">
        <v>143</v>
      </c>
      <c r="E18" s="24" t="s">
        <v>103</v>
      </c>
      <c r="F18" s="24" t="s">
        <v>102</v>
      </c>
      <c r="G18" s="24">
        <v>90</v>
      </c>
      <c r="H18" s="25">
        <v>30</v>
      </c>
      <c r="I18" s="25">
        <v>30</v>
      </c>
      <c r="J18" s="38"/>
    </row>
    <row r="19" spans="1:10" s="1" customFormat="1" ht="46.5" customHeight="1">
      <c r="A19" s="30" t="s">
        <v>104</v>
      </c>
      <c r="B19" s="31" t="s">
        <v>105</v>
      </c>
      <c r="C19" s="23" t="s">
        <v>175</v>
      </c>
      <c r="D19" s="24" t="s">
        <v>89</v>
      </c>
      <c r="E19" s="24" t="s">
        <v>103</v>
      </c>
      <c r="F19" s="24" t="s">
        <v>102</v>
      </c>
      <c r="G19" s="24">
        <v>90</v>
      </c>
      <c r="H19" s="25">
        <v>10</v>
      </c>
      <c r="I19" s="25">
        <v>10</v>
      </c>
      <c r="J19" s="39" t="s">
        <v>145</v>
      </c>
    </row>
    <row r="20" spans="1:10" s="1" customFormat="1" ht="36" customHeight="1">
      <c r="A20" s="32" t="s">
        <v>147</v>
      </c>
      <c r="B20" s="32"/>
      <c r="C20" s="32"/>
      <c r="D20" s="33"/>
      <c r="E20" s="33"/>
      <c r="F20" s="33"/>
      <c r="G20" s="33"/>
      <c r="H20" s="33"/>
      <c r="I20" s="33"/>
      <c r="J20" s="33"/>
    </row>
    <row r="21" spans="1:10" s="1" customFormat="1" ht="36" customHeight="1">
      <c r="A21" s="32" t="s">
        <v>148</v>
      </c>
      <c r="B21" s="32"/>
      <c r="C21" s="32"/>
      <c r="D21" s="32"/>
      <c r="E21" s="32"/>
      <c r="F21" s="32"/>
      <c r="G21" s="32"/>
      <c r="H21" s="32">
        <v>100</v>
      </c>
      <c r="I21" s="32">
        <f>SUM(I14:I19)+I6</f>
        <v>83.91</v>
      </c>
      <c r="J21" s="32" t="s">
        <v>176</v>
      </c>
    </row>
    <row r="22" spans="1:10" s="1" customFormat="1" ht="15">
      <c r="A22" s="34"/>
      <c r="B22" s="34"/>
      <c r="C22" s="34"/>
      <c r="D22" s="34"/>
      <c r="E22" s="34"/>
      <c r="F22" s="34"/>
      <c r="G22" s="34"/>
      <c r="H22" s="34"/>
      <c r="I22" s="34"/>
      <c r="J22" s="34"/>
    </row>
    <row r="23" spans="1:10" s="1" customFormat="1" ht="21" customHeight="1">
      <c r="A23" s="35" t="s">
        <v>111</v>
      </c>
      <c r="B23" s="34"/>
      <c r="C23" s="34"/>
      <c r="D23" s="34"/>
      <c r="E23" s="34"/>
      <c r="F23" s="34"/>
      <c r="G23" s="34"/>
      <c r="H23" s="34"/>
      <c r="I23" s="34"/>
      <c r="J23" s="34"/>
    </row>
    <row r="24" spans="1:10" s="1" customFormat="1" ht="21" customHeight="1">
      <c r="A24" s="35" t="s">
        <v>112</v>
      </c>
      <c r="B24" s="35"/>
      <c r="C24" s="35"/>
      <c r="D24" s="35"/>
      <c r="E24" s="35"/>
      <c r="F24" s="35"/>
      <c r="G24" s="35"/>
      <c r="H24" s="35"/>
      <c r="I24" s="35"/>
      <c r="J24" s="35"/>
    </row>
    <row r="25" spans="1:10" s="1" customFormat="1" ht="21" customHeight="1">
      <c r="A25" s="35" t="s">
        <v>113</v>
      </c>
      <c r="B25" s="35"/>
      <c r="C25" s="35"/>
      <c r="D25" s="35"/>
      <c r="E25" s="35"/>
      <c r="F25" s="35"/>
      <c r="G25" s="35"/>
      <c r="H25" s="35"/>
      <c r="I25" s="35"/>
      <c r="J25" s="35"/>
    </row>
    <row r="26" s="1" customFormat="1" ht="15"/>
    <row r="27" s="1" customFormat="1" ht="15"/>
  </sheetData>
  <sheetProtection/>
  <mergeCells count="29">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4:J24"/>
    <mergeCell ref="A25:J25"/>
    <mergeCell ref="A10:A11"/>
    <mergeCell ref="A14:A17"/>
    <mergeCell ref="G12:G13"/>
    <mergeCell ref="H12:H13"/>
    <mergeCell ref="I12:I13"/>
    <mergeCell ref="J12:J13"/>
    <mergeCell ref="A5:B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俊俊</cp:lastModifiedBy>
  <dcterms:created xsi:type="dcterms:W3CDTF">2022-09-23T01:32:22Z</dcterms:created>
  <dcterms:modified xsi:type="dcterms:W3CDTF">2023-02-09T03:35:20Z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519171C320AD4AF28A4341D8F76D0C76</vt:lpwstr>
  </property>
  <property fmtid="{D5CDD505-2E9C-101B-9397-08002B2CF9AE}" pid="4" name="KSOProductBuildV">
    <vt:lpwstr>2052-11.1.0.13703</vt:lpwstr>
  </property>
</Properties>
</file>